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work2\14_建築住宅局\05_技術管理課\技術管理係\【０３】発注・入札・契約\0301 入札契約制度\【週休二日制工事】：H29～試行実施\1.実施要領\R6.7～改定作業中\★様式\"/>
    </mc:Choice>
  </mc:AlternateContent>
  <bookViews>
    <workbookView xWindow="0" yWindow="0" windowWidth="19200" windowHeight="6980"/>
  </bookViews>
  <sheets>
    <sheet name="様式２（休日計画・実績書）" sheetId="1" r:id="rId1"/>
    <sheet name="様式２追加様式" sheetId="7" r:id="rId2"/>
  </sheets>
  <definedNames>
    <definedName name="_xlnm.Print_Area" localSheetId="0">'様式２（休日計画・実績書）'!$A$1:$Q$46</definedName>
    <definedName name="_xlnm.Print_Area" localSheetId="1">様式２追加様式!$A$1:$Q$46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7" l="1"/>
  <c r="C41" i="7"/>
  <c r="L41" i="1"/>
  <c r="C41" i="1"/>
  <c r="R42" i="7" l="1"/>
  <c r="R41" i="7"/>
  <c r="M42" i="7"/>
  <c r="M43" i="7" s="1"/>
  <c r="L42" i="7"/>
  <c r="M40" i="7" s="1"/>
  <c r="G42" i="7"/>
  <c r="D42" i="7"/>
  <c r="D43" i="7" s="1"/>
  <c r="C42" i="7"/>
  <c r="C43" i="7" s="1"/>
  <c r="M41" i="7"/>
  <c r="D41" i="7"/>
  <c r="P41" i="7" s="1"/>
  <c r="G41" i="7"/>
  <c r="G43" i="7" s="1"/>
  <c r="D40" i="7"/>
  <c r="M41" i="1"/>
  <c r="M40" i="1"/>
  <c r="M43" i="1"/>
  <c r="L43" i="1"/>
  <c r="M42" i="1"/>
  <c r="D42" i="1"/>
  <c r="D43" i="1" s="1"/>
  <c r="C42" i="1"/>
  <c r="G42" i="1" s="1"/>
  <c r="D41" i="1"/>
  <c r="L43" i="7" l="1"/>
  <c r="P42" i="7"/>
  <c r="C43" i="1"/>
  <c r="G41" i="1"/>
  <c r="L42" i="1"/>
  <c r="P41" i="1"/>
  <c r="P43" i="7" l="1"/>
  <c r="P42" i="1" l="1"/>
  <c r="P43" i="1" s="1"/>
  <c r="D40" i="1" l="1"/>
  <c r="R42" i="1" l="1"/>
  <c r="G43" i="1" l="1"/>
  <c r="R41" i="1" l="1"/>
</calcChain>
</file>

<file path=xl/comments1.xml><?xml version="1.0" encoding="utf-8"?>
<comments xmlns="http://schemas.openxmlformats.org/spreadsheetml/2006/main">
  <authors>
    <author>Windows ユーザー</author>
    <author>Administrator</author>
  </authors>
  <commentList>
    <comment ref="C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算定期間に含まれる土日の数を手動で入力</t>
        </r>
      </text>
    </comment>
    <comment ref="A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【月単位】
達成、未達成を
手動で選択</t>
        </r>
      </text>
    </comment>
    <comment ref="E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【通期】
達成、未達成を
手動で選択</t>
        </r>
      </text>
    </comment>
    <comment ref="G43" authorId="1" shapeId="0">
      <text>
        <r>
          <rPr>
            <b/>
            <sz val="8"/>
            <color indexed="10"/>
            <rFont val="MS P ゴシック"/>
            <family val="3"/>
            <charset val="128"/>
          </rPr>
          <t>＜注意＞
閉所率は指定方式
（月単位・通期）
に応じて確認する。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  <author>Administrator</author>
  </authors>
  <commentList>
    <comment ref="C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算定期間に含まれる土日の数を手動で入力</t>
        </r>
      </text>
    </comment>
    <comment ref="A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【月単位】
達成、未達成を
手動で選択</t>
        </r>
      </text>
    </comment>
    <comment ref="E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【通期】
達成、未達成を
手動で選択</t>
        </r>
      </text>
    </comment>
    <comment ref="G43" authorId="1" shapeId="0">
      <text>
        <r>
          <rPr>
            <b/>
            <sz val="8"/>
            <color indexed="10"/>
            <rFont val="MS P ゴシック"/>
            <family val="3"/>
            <charset val="128"/>
          </rPr>
          <t>＜注意＞
閉所率は指定方式
（月単位・通期）
に応じて確認する。</t>
        </r>
      </text>
    </comment>
  </commentList>
</comments>
</file>

<file path=xl/sharedStrings.xml><?xml version="1.0" encoding="utf-8"?>
<sst xmlns="http://schemas.openxmlformats.org/spreadsheetml/2006/main" count="196" uniqueCount="40">
  <si>
    <t>工事件名</t>
    <rPh sb="0" eb="2">
      <t>コウジ</t>
    </rPh>
    <rPh sb="2" eb="4">
      <t>ケンメイ</t>
    </rPh>
    <phoneticPr fontId="1"/>
  </si>
  <si>
    <t>工期</t>
    <rPh sb="0" eb="2">
      <t>コウキ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</si>
  <si>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</si>
  <si>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</si>
  <si>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</si>
  <si>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日～</t>
    <rPh sb="0" eb="1">
      <t>ニチ</t>
    </rPh>
    <phoneticPr fontId="1"/>
  </si>
  <si>
    <t>日</t>
    <rPh sb="0" eb="1">
      <t>ニチ</t>
    </rPh>
    <phoneticPr fontId="1"/>
  </si>
  <si>
    <t>請負人名</t>
    <rPh sb="0" eb="2">
      <t>ウケオイ</t>
    </rPh>
    <rPh sb="2" eb="3">
      <t>ニン</t>
    </rPh>
    <rPh sb="3" eb="4">
      <t>メイ</t>
    </rPh>
    <phoneticPr fontId="1"/>
  </si>
  <si>
    <t>日</t>
    <rPh sb="0" eb="1">
      <t>ニチ</t>
    </rPh>
    <phoneticPr fontId="3"/>
  </si>
  <si>
    <t>曜日</t>
    <rPh sb="0" eb="2">
      <t>ヨウビ</t>
    </rPh>
    <phoneticPr fontId="3"/>
  </si>
  <si>
    <t>備考</t>
    <rPh sb="0" eb="2">
      <t>ビコウ</t>
    </rPh>
    <phoneticPr fontId="1"/>
  </si>
  <si>
    <t>計画</t>
    <rPh sb="0" eb="2">
      <t>ケイカク</t>
    </rPh>
    <phoneticPr fontId="1"/>
  </si>
  <si>
    <t>／</t>
    <phoneticPr fontId="1"/>
  </si>
  <si>
    <t>実績</t>
    <rPh sb="0" eb="2">
      <t>ジッセキ</t>
    </rPh>
    <phoneticPr fontId="1"/>
  </si>
  <si>
    <t>休日取得</t>
    <rPh sb="0" eb="2">
      <t>キュウジツ</t>
    </rPh>
    <rPh sb="2" eb="4">
      <t>シュトク</t>
    </rPh>
    <phoneticPr fontId="1"/>
  </si>
  <si>
    <t>当月</t>
    <rPh sb="0" eb="2">
      <t>トウゲツ</t>
    </rPh>
    <phoneticPr fontId="1"/>
  </si>
  <si>
    <t>日数</t>
    <rPh sb="0" eb="2">
      <t>ニッスウ</t>
    </rPh>
    <phoneticPr fontId="1"/>
  </si>
  <si>
    <t>閉所等</t>
    <rPh sb="0" eb="2">
      <t>ヘイショ</t>
    </rPh>
    <rPh sb="2" eb="3">
      <t>トウ</t>
    </rPh>
    <phoneticPr fontId="1"/>
  </si>
  <si>
    <t>休日等取得計画・実績書</t>
    <rPh sb="0" eb="2">
      <t>キュウジツ</t>
    </rPh>
    <rPh sb="2" eb="3">
      <t>トウ</t>
    </rPh>
    <rPh sb="3" eb="5">
      <t>シュトク</t>
    </rPh>
    <rPh sb="5" eb="7">
      <t>ケイカク</t>
    </rPh>
    <rPh sb="8" eb="10">
      <t>ジッセキ</t>
    </rPh>
    <rPh sb="10" eb="11">
      <t>ショ</t>
    </rPh>
    <phoneticPr fontId="1"/>
  </si>
  <si>
    <t>枚のうち）</t>
    <rPh sb="0" eb="1">
      <t>マイ</t>
    </rPh>
    <phoneticPr fontId="1"/>
  </si>
  <si>
    <t>（</t>
    <phoneticPr fontId="1"/>
  </si>
  <si>
    <t>実績</t>
    <rPh sb="0" eb="2">
      <t>ジッセキ</t>
    </rPh>
    <phoneticPr fontId="1"/>
  </si>
  <si>
    <t>提出日</t>
    <rPh sb="0" eb="2">
      <t>テイシュツ</t>
    </rPh>
    <rPh sb="2" eb="3">
      <t>ビ</t>
    </rPh>
    <phoneticPr fontId="1"/>
  </si>
  <si>
    <t>計画</t>
    <rPh sb="0" eb="2">
      <t>ケイカク</t>
    </rPh>
    <phoneticPr fontId="1"/>
  </si>
  <si>
    <t>対象外期間：①年末年始6日間（12月29日から1月3日）②夏季休暇3日間（8月14日から8月16日）③工場製作のみを実施している期間
④工事全体を一時中止している期間⑤災害等への対応期間⑥その他</t>
    <rPh sb="0" eb="3">
      <t>タイショウガイ</t>
    </rPh>
    <rPh sb="3" eb="5">
      <t>キカン</t>
    </rPh>
    <rPh sb="7" eb="9">
      <t>ネンマツ</t>
    </rPh>
    <rPh sb="9" eb="11">
      <t>ネンシ</t>
    </rPh>
    <rPh sb="12" eb="14">
      <t>カカン</t>
    </rPh>
    <rPh sb="17" eb="18">
      <t>ガツ</t>
    </rPh>
    <rPh sb="20" eb="21">
      <t>ニチ</t>
    </rPh>
    <rPh sb="24" eb="25">
      <t>ガツ</t>
    </rPh>
    <rPh sb="26" eb="27">
      <t>カ</t>
    </rPh>
    <rPh sb="29" eb="31">
      <t>カキ</t>
    </rPh>
    <rPh sb="31" eb="33">
      <t>キュウカ</t>
    </rPh>
    <rPh sb="34" eb="36">
      <t>カカン</t>
    </rPh>
    <rPh sb="38" eb="39">
      <t>ガツ</t>
    </rPh>
    <rPh sb="41" eb="42">
      <t>カ</t>
    </rPh>
    <rPh sb="45" eb="46">
      <t>ガツ</t>
    </rPh>
    <rPh sb="48" eb="49">
      <t>ニチ</t>
    </rPh>
    <rPh sb="51" eb="53">
      <t>コウジョウ</t>
    </rPh>
    <rPh sb="53" eb="55">
      <t>セイサク</t>
    </rPh>
    <rPh sb="58" eb="60">
      <t>ジッシ</t>
    </rPh>
    <rPh sb="64" eb="66">
      <t>キカン</t>
    </rPh>
    <rPh sb="68" eb="70">
      <t>コウジ</t>
    </rPh>
    <rPh sb="70" eb="72">
      <t>ゼンタイ</t>
    </rPh>
    <rPh sb="73" eb="75">
      <t>イチジ</t>
    </rPh>
    <rPh sb="75" eb="77">
      <t>チュウシ</t>
    </rPh>
    <rPh sb="81" eb="83">
      <t>キカン</t>
    </rPh>
    <rPh sb="84" eb="86">
      <t>サイガイ</t>
    </rPh>
    <rPh sb="86" eb="87">
      <t>トウ</t>
    </rPh>
    <rPh sb="89" eb="91">
      <t>タイオウ</t>
    </rPh>
    <rPh sb="91" eb="93">
      <t>キカン</t>
    </rPh>
    <rPh sb="96" eb="97">
      <t>タ</t>
    </rPh>
    <phoneticPr fontId="1"/>
  </si>
  <si>
    <t>凡例　■：現場閉所　▲：現場休息　外：対象外　／：工期外（対象期間に計上しない日を示す※必ず入力してください。）</t>
    <rPh sb="0" eb="2">
      <t>ハンレイ</t>
    </rPh>
    <rPh sb="5" eb="7">
      <t>ゲンバ</t>
    </rPh>
    <rPh sb="7" eb="9">
      <t>ヘイショ</t>
    </rPh>
    <rPh sb="12" eb="14">
      <t>ゲンバ</t>
    </rPh>
    <rPh sb="14" eb="16">
      <t>キュウソク</t>
    </rPh>
    <rPh sb="17" eb="18">
      <t>ガイ</t>
    </rPh>
    <rPh sb="19" eb="22">
      <t>タイショウガイ</t>
    </rPh>
    <rPh sb="25" eb="27">
      <t>コウキ</t>
    </rPh>
    <rPh sb="27" eb="28">
      <t>ガイ</t>
    </rPh>
    <rPh sb="29" eb="31">
      <t>タイショウ</t>
    </rPh>
    <rPh sb="31" eb="33">
      <t>キカン</t>
    </rPh>
    <rPh sb="34" eb="36">
      <t>ケイジョウ</t>
    </rPh>
    <rPh sb="39" eb="40">
      <t>ヒ</t>
    </rPh>
    <rPh sb="41" eb="42">
      <t>シメ</t>
    </rPh>
    <rPh sb="44" eb="45">
      <t>カナラ</t>
    </rPh>
    <rPh sb="46" eb="48">
      <t>ニュウリョク</t>
    </rPh>
    <phoneticPr fontId="1"/>
  </si>
  <si>
    <t>閉所率（＝現場閉所（現場休息）率）：28.5%以上→４週８休以上</t>
    <rPh sb="0" eb="2">
      <t>ヘイショ</t>
    </rPh>
    <rPh sb="2" eb="3">
      <t>リツ</t>
    </rPh>
    <rPh sb="5" eb="7">
      <t>ゲンバ</t>
    </rPh>
    <rPh sb="7" eb="9">
      <t>ヘイショ</t>
    </rPh>
    <rPh sb="10" eb="12">
      <t>ゲンバ</t>
    </rPh>
    <rPh sb="12" eb="14">
      <t>キュウソク</t>
    </rPh>
    <rPh sb="15" eb="16">
      <t>リツ</t>
    </rPh>
    <rPh sb="23" eb="25">
      <t>イジョウ</t>
    </rPh>
    <rPh sb="27" eb="28">
      <t>シュウ</t>
    </rPh>
    <rPh sb="29" eb="30">
      <t>キュウ</t>
    </rPh>
    <rPh sb="30" eb="32">
      <t>イジョウ</t>
    </rPh>
    <phoneticPr fontId="1"/>
  </si>
  <si>
    <t>土日数＜28.5%の場合、
閉所等の日数＞土日数で達成</t>
    <rPh sb="0" eb="2">
      <t>ドニチ</t>
    </rPh>
    <rPh sb="2" eb="3">
      <t>スウ</t>
    </rPh>
    <rPh sb="10" eb="12">
      <t>バアイ</t>
    </rPh>
    <rPh sb="14" eb="16">
      <t>ヘイショ</t>
    </rPh>
    <rPh sb="16" eb="17">
      <t>ナド</t>
    </rPh>
    <rPh sb="18" eb="20">
      <t>ニッスウ</t>
    </rPh>
    <rPh sb="21" eb="23">
      <t>ドニチ</t>
    </rPh>
    <rPh sb="23" eb="24">
      <t>スウ</t>
    </rPh>
    <rPh sb="25" eb="27">
      <t>タッセイ</t>
    </rPh>
    <phoneticPr fontId="1"/>
  </si>
  <si>
    <t>実績累計</t>
    <rPh sb="0" eb="4">
      <t>ジッセキルイケイ</t>
    </rPh>
    <phoneticPr fontId="1"/>
  </si>
  <si>
    <t>達成</t>
  </si>
  <si>
    <t>火</t>
  </si>
  <si>
    <t>水</t>
  </si>
  <si>
    <t>木</t>
  </si>
  <si>
    <t>金</t>
  </si>
  <si>
    <t>土</t>
  </si>
  <si>
    <t>日</t>
  </si>
  <si>
    <t>月</t>
  </si>
  <si>
    <t>対象
土日数</t>
    <rPh sb="0" eb="2">
      <t>タイショウ</t>
    </rPh>
    <rPh sb="3" eb="6">
      <t>ドニチスウ</t>
    </rPh>
    <phoneticPr fontId="1"/>
  </si>
  <si>
    <t>月単位
閉所率</t>
    <rPh sb="0" eb="3">
      <t>ツキタンイ</t>
    </rPh>
    <rPh sb="4" eb="6">
      <t>ヘイショ</t>
    </rPh>
    <rPh sb="6" eb="7">
      <t>リツ</t>
    </rPh>
    <phoneticPr fontId="1"/>
  </si>
  <si>
    <t>累計
閉所率</t>
    <rPh sb="0" eb="2">
      <t>ルイケイ</t>
    </rPh>
    <rPh sb="3" eb="5">
      <t>ヘイショ</t>
    </rPh>
    <rPh sb="5" eb="6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</si>
</sst>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&quot;日&quot;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HGP創英角ｺﾞｼｯｸUB"/>
      <family val="3"/>
      <charset val="128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HGPｺﾞｼｯｸE"/>
      <family val="3"/>
      <charset val="128"/>
    </font>
    <font>
      <b/>
      <sz val="8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indexed="10"/>
      <name val="MS P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7" fillId="2" borderId="4" xfId="0" applyFont="1" applyFill="1" applyBorder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9" fillId="0" borderId="11" xfId="0" applyFont="1" applyBorder="1" applyAlignment="1">
      <alignment horizontal="left" wrapText="1"/>
    </xf>
    <xf numFmtId="0" fontId="10" fillId="0" borderId="11" xfId="0" applyFont="1" applyBorder="1" applyAlignment="1">
      <alignment horizontal="left"/>
    </xf>
    <xf numFmtId="0" fontId="14" fillId="0" borderId="14" xfId="0" applyFont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2" fillId="2" borderId="0" xfId="0" applyFont="1" applyFill="1">
      <alignment vertical="center"/>
    </xf>
    <xf numFmtId="0" fontId="7" fillId="2" borderId="4" xfId="0" applyFont="1" applyFill="1" applyBorder="1" applyAlignment="1">
      <alignment vertical="center"/>
    </xf>
    <xf numFmtId="0" fontId="8" fillId="0" borderId="0" xfId="0" applyFont="1">
      <alignment vertical="center"/>
    </xf>
    <xf numFmtId="177" fontId="2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0" fontId="2" fillId="0" borderId="0" xfId="0" applyFont="1" applyFill="1">
      <alignment vertical="center"/>
    </xf>
    <xf numFmtId="0" fontId="6" fillId="0" borderId="1" xfId="0" applyFont="1" applyBorder="1" applyAlignment="1">
      <alignment horizontal="distributed" vertical="center"/>
    </xf>
    <xf numFmtId="0" fontId="14" fillId="0" borderId="2" xfId="0" applyFont="1" applyBorder="1" applyAlignment="1">
      <alignment horizontal="center" vertical="center"/>
    </xf>
    <xf numFmtId="0" fontId="4" fillId="0" borderId="21" xfId="0" applyFont="1" applyFill="1" applyBorder="1">
      <alignment vertical="center"/>
    </xf>
    <xf numFmtId="176" fontId="11" fillId="0" borderId="22" xfId="0" applyNumberFormat="1" applyFont="1" applyFill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14" fillId="0" borderId="11" xfId="0" applyFont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8" fillId="0" borderId="7" xfId="0" applyFont="1" applyFill="1" applyBorder="1">
      <alignment vertical="center"/>
    </xf>
    <xf numFmtId="177" fontId="6" fillId="0" borderId="32" xfId="0" applyNumberFormat="1" applyFont="1" applyBorder="1">
      <alignment vertical="center"/>
    </xf>
    <xf numFmtId="0" fontId="14" fillId="0" borderId="33" xfId="0" applyFont="1" applyFill="1" applyBorder="1" applyAlignment="1">
      <alignment horizontal="center" vertical="center" wrapText="1"/>
    </xf>
    <xf numFmtId="176" fontId="11" fillId="0" borderId="30" xfId="0" applyNumberFormat="1" applyFont="1" applyFill="1" applyBorder="1">
      <alignment vertical="center"/>
    </xf>
    <xf numFmtId="0" fontId="15" fillId="0" borderId="31" xfId="0" applyFont="1" applyFill="1" applyBorder="1">
      <alignment vertical="center"/>
    </xf>
    <xf numFmtId="177" fontId="21" fillId="6" borderId="31" xfId="0" applyNumberFormat="1" applyFont="1" applyFill="1" applyBorder="1">
      <alignment vertical="center"/>
    </xf>
    <xf numFmtId="0" fontId="19" fillId="6" borderId="2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3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5" xfId="0" applyBorder="1" applyAlignment="1">
      <alignment horizontal="distributed" vertical="center"/>
    </xf>
    <xf numFmtId="0" fontId="7" fillId="2" borderId="3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4" fillId="5" borderId="18" xfId="0" applyFont="1" applyFill="1" applyBorder="1" applyAlignment="1">
      <alignment horizontal="left" vertical="center" wrapText="1"/>
    </xf>
    <xf numFmtId="0" fontId="14" fillId="5" borderId="19" xfId="0" applyFont="1" applyFill="1" applyBorder="1" applyAlignment="1">
      <alignment horizontal="left" vertical="center"/>
    </xf>
    <xf numFmtId="0" fontId="14" fillId="5" borderId="20" xfId="0" applyFont="1" applyFill="1" applyBorder="1" applyAlignment="1">
      <alignment horizontal="left" vertical="center"/>
    </xf>
    <xf numFmtId="177" fontId="17" fillId="4" borderId="15" xfId="0" applyNumberFormat="1" applyFont="1" applyFill="1" applyBorder="1" applyAlignment="1">
      <alignment vertical="center"/>
    </xf>
    <xf numFmtId="177" fontId="18" fillId="4" borderId="16" xfId="0" applyNumberFormat="1" applyFont="1" applyFill="1" applyBorder="1" applyAlignment="1">
      <alignment vertical="center"/>
    </xf>
    <xf numFmtId="177" fontId="17" fillId="4" borderId="8" xfId="0" applyNumberFormat="1" applyFont="1" applyFill="1" applyBorder="1" applyAlignment="1">
      <alignment vertical="center"/>
    </xf>
    <xf numFmtId="177" fontId="18" fillId="4" borderId="29" xfId="0" applyNumberFormat="1" applyFont="1" applyFill="1" applyBorder="1" applyAlignment="1">
      <alignment vertical="center"/>
    </xf>
    <xf numFmtId="176" fontId="15" fillId="4" borderId="21" xfId="0" applyNumberFormat="1" applyFont="1" applyFill="1" applyBorder="1" applyAlignment="1">
      <alignment vertical="center"/>
    </xf>
    <xf numFmtId="0" fontId="11" fillId="4" borderId="22" xfId="0" applyFont="1" applyFill="1" applyBorder="1" applyAlignment="1">
      <alignment vertical="center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14" fillId="5" borderId="18" xfId="0" applyFont="1" applyFill="1" applyBorder="1" applyAlignment="1">
      <alignment horizontal="left" vertical="center"/>
    </xf>
    <xf numFmtId="176" fontId="22" fillId="0" borderId="8" xfId="0" quotePrefix="1" applyNumberFormat="1" applyFont="1" applyFill="1" applyBorder="1" applyAlignment="1">
      <alignment horizontal="left" vertical="top" wrapText="1"/>
    </xf>
    <xf numFmtId="176" fontId="22" fillId="0" borderId="9" xfId="0" applyNumberFormat="1" applyFont="1" applyFill="1" applyBorder="1" applyAlignment="1">
      <alignment horizontal="left" vertical="top"/>
    </xf>
    <xf numFmtId="176" fontId="22" fillId="0" borderId="10" xfId="0" applyNumberFormat="1" applyFont="1" applyFill="1" applyBorder="1" applyAlignment="1">
      <alignment horizontal="left" vertical="top"/>
    </xf>
    <xf numFmtId="0" fontId="15" fillId="0" borderId="24" xfId="0" applyFont="1" applyBorder="1" applyAlignment="1">
      <alignment horizontal="center" vertical="center" textRotation="255"/>
    </xf>
    <xf numFmtId="0" fontId="15" fillId="0" borderId="25" xfId="0" applyFont="1" applyBorder="1" applyAlignment="1">
      <alignment horizontal="center" vertical="center" textRotation="255"/>
    </xf>
    <xf numFmtId="0" fontId="15" fillId="0" borderId="27" xfId="0" applyFont="1" applyBorder="1" applyAlignment="1">
      <alignment horizontal="center" vertical="center" textRotation="255"/>
    </xf>
    <xf numFmtId="176" fontId="21" fillId="0" borderId="13" xfId="0" applyNumberFormat="1" applyFont="1" applyBorder="1" applyAlignment="1">
      <alignment horizontal="center" vertical="center" textRotation="255" wrapText="1"/>
    </xf>
    <xf numFmtId="176" fontId="21" fillId="0" borderId="17" xfId="0" applyNumberFormat="1" applyFont="1" applyBorder="1" applyAlignment="1">
      <alignment horizontal="center" vertical="center" textRotation="255" wrapText="1"/>
    </xf>
  </cellXfs>
  <cellStyles count="1">
    <cellStyle name="標準" xfId="0" builtinId="0"/>
  </cellStyles>
  <dxfs count="217">
    <dxf>
      <fill>
        <patternFill patternType="solid">
          <bgColor theme="7" tint="0.59996337778862885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177800</xdr:colOff>
      <xdr:row>27</xdr:row>
      <xdr:rowOff>152400</xdr:rowOff>
    </xdr:from>
    <xdr:to>
      <xdr:col>37</xdr:col>
      <xdr:colOff>651714</xdr:colOff>
      <xdr:row>39</xdr:row>
      <xdr:rowOff>165454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48350" y="6096000"/>
          <a:ext cx="6011114" cy="2534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177800</xdr:colOff>
      <xdr:row>27</xdr:row>
      <xdr:rowOff>152400</xdr:rowOff>
    </xdr:from>
    <xdr:to>
      <xdr:col>37</xdr:col>
      <xdr:colOff>651714</xdr:colOff>
      <xdr:row>39</xdr:row>
      <xdr:rowOff>165454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86550" y="6096000"/>
          <a:ext cx="6011114" cy="2534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8"/>
  <sheetViews>
    <sheetView tabSelected="1" view="pageBreakPreview" topLeftCell="A32" zoomScaleNormal="80" zoomScaleSheetLayoutView="100" workbookViewId="0">
      <selection activeCell="E54" sqref="E54"/>
    </sheetView>
  </sheetViews>
  <sheetFormatPr defaultColWidth="8.58203125" defaultRowHeight="16.5"/>
  <cols>
    <col min="1" max="1" width="5.58203125" style="1" customWidth="1"/>
    <col min="2" max="3" width="4.08203125" style="1" customWidth="1"/>
    <col min="4" max="4" width="6.58203125" style="1" customWidth="1"/>
    <col min="5" max="6" width="5.08203125" style="1" customWidth="1"/>
    <col min="7" max="7" width="5.08203125" style="2" customWidth="1"/>
    <col min="8" max="8" width="5.08203125" style="1" customWidth="1"/>
    <col min="9" max="9" width="4.08203125" style="1" customWidth="1"/>
    <col min="10" max="10" width="5.58203125" style="1" customWidth="1"/>
    <col min="11" max="12" width="4.08203125" style="1" customWidth="1"/>
    <col min="13" max="13" width="6.58203125" style="1" customWidth="1"/>
    <col min="14" max="17" width="5.08203125" style="1" customWidth="1"/>
    <col min="18" max="18" width="4.58203125" style="1" bestFit="1" customWidth="1"/>
    <col min="19" max="37" width="3.58203125" style="1" customWidth="1"/>
    <col min="38" max="16384" width="8.58203125" style="1"/>
  </cols>
  <sheetData>
    <row r="1" spans="1:17" ht="30" customHeight="1">
      <c r="A1" s="65" t="s">
        <v>18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s="6" customFormat="1" ht="18" customHeight="1">
      <c r="A2" s="60" t="s">
        <v>0</v>
      </c>
      <c r="B2" s="61"/>
      <c r="C2" s="67"/>
      <c r="D2" s="68"/>
      <c r="E2" s="68"/>
      <c r="F2" s="68"/>
      <c r="G2" s="68"/>
      <c r="H2" s="68"/>
      <c r="I2" s="68"/>
      <c r="J2" s="68"/>
      <c r="K2" s="69"/>
      <c r="L2" s="60" t="s">
        <v>7</v>
      </c>
      <c r="M2" s="66"/>
      <c r="N2" s="67"/>
      <c r="O2" s="68"/>
      <c r="P2" s="68"/>
      <c r="Q2" s="69"/>
    </row>
    <row r="3" spans="1:17" s="6" customFormat="1" ht="18" customHeight="1">
      <c r="A3" s="60" t="s">
        <v>1</v>
      </c>
      <c r="B3" s="61"/>
      <c r="C3" s="14" t="s">
        <v>2</v>
      </c>
      <c r="D3" s="15"/>
      <c r="E3" s="16" t="s">
        <v>3</v>
      </c>
      <c r="F3" s="15"/>
      <c r="G3" s="16" t="s">
        <v>4</v>
      </c>
      <c r="H3" s="15"/>
      <c r="I3" s="16" t="s">
        <v>5</v>
      </c>
      <c r="J3" s="16" t="s">
        <v>2</v>
      </c>
      <c r="K3" s="15"/>
      <c r="L3" s="16" t="s">
        <v>3</v>
      </c>
      <c r="M3" s="15"/>
      <c r="N3" s="16" t="s">
        <v>4</v>
      </c>
      <c r="O3" s="15"/>
      <c r="P3" s="16" t="s">
        <v>6</v>
      </c>
      <c r="Q3" s="17"/>
    </row>
    <row r="4" spans="1:17" s="6" customFormat="1" ht="18" customHeight="1">
      <c r="A4" s="60" t="s">
        <v>22</v>
      </c>
      <c r="B4" s="61"/>
      <c r="C4" s="28" t="s">
        <v>23</v>
      </c>
      <c r="D4" s="14" t="s">
        <v>2</v>
      </c>
      <c r="E4" s="15"/>
      <c r="F4" s="16" t="s">
        <v>3</v>
      </c>
      <c r="G4" s="15"/>
      <c r="H4" s="16" t="s">
        <v>4</v>
      </c>
      <c r="I4" s="15"/>
      <c r="J4" s="16" t="s">
        <v>6</v>
      </c>
      <c r="K4" s="28" t="s">
        <v>21</v>
      </c>
      <c r="L4" s="23"/>
      <c r="M4" s="16" t="s">
        <v>3</v>
      </c>
      <c r="N4" s="23"/>
      <c r="O4" s="16" t="s">
        <v>4</v>
      </c>
      <c r="P4" s="23"/>
      <c r="Q4" s="17" t="s">
        <v>6</v>
      </c>
    </row>
    <row r="5" spans="1:17" ht="18" customHeight="1">
      <c r="G5" s="1"/>
      <c r="L5" s="4" t="s">
        <v>20</v>
      </c>
      <c r="M5" s="22"/>
      <c r="N5" s="3" t="s">
        <v>12</v>
      </c>
      <c r="O5" s="22"/>
      <c r="Q5" s="13" t="s">
        <v>19</v>
      </c>
    </row>
    <row r="6" spans="1:17" ht="18" customHeight="1">
      <c r="A6" s="5" t="s">
        <v>2</v>
      </c>
      <c r="B6" s="21"/>
      <c r="C6" s="5" t="s">
        <v>3</v>
      </c>
      <c r="D6" s="21"/>
      <c r="E6" s="5" t="s">
        <v>4</v>
      </c>
      <c r="F6" s="18"/>
      <c r="G6" s="18"/>
      <c r="H6" s="19"/>
      <c r="I6" s="5"/>
      <c r="J6" s="21"/>
      <c r="K6" s="5" t="s">
        <v>3</v>
      </c>
      <c r="L6" s="21"/>
      <c r="M6" s="5" t="s">
        <v>4</v>
      </c>
      <c r="N6" s="19"/>
      <c r="O6" s="19"/>
      <c r="P6" s="19"/>
      <c r="Q6" s="19"/>
    </row>
    <row r="7" spans="1:17" s="3" customFormat="1" ht="18">
      <c r="A7" s="62" t="s">
        <v>8</v>
      </c>
      <c r="B7" s="62" t="s">
        <v>9</v>
      </c>
      <c r="C7" s="63" t="s">
        <v>14</v>
      </c>
      <c r="D7" s="64"/>
      <c r="E7" s="54" t="s">
        <v>10</v>
      </c>
      <c r="F7" s="55"/>
      <c r="G7" s="55"/>
      <c r="H7" s="56"/>
      <c r="J7" s="62" t="s">
        <v>8</v>
      </c>
      <c r="K7" s="62" t="s">
        <v>9</v>
      </c>
      <c r="L7" s="63" t="s">
        <v>14</v>
      </c>
      <c r="M7" s="64"/>
      <c r="N7" s="54" t="s">
        <v>10</v>
      </c>
      <c r="O7" s="55"/>
      <c r="P7" s="55"/>
      <c r="Q7" s="56"/>
    </row>
    <row r="8" spans="1:17" s="3" customFormat="1">
      <c r="A8" s="62"/>
      <c r="B8" s="62"/>
      <c r="C8" s="7" t="s">
        <v>11</v>
      </c>
      <c r="D8" s="7" t="s">
        <v>13</v>
      </c>
      <c r="E8" s="57"/>
      <c r="F8" s="58"/>
      <c r="G8" s="58"/>
      <c r="H8" s="59"/>
      <c r="J8" s="62"/>
      <c r="K8" s="62"/>
      <c r="L8" s="7" t="s">
        <v>11</v>
      </c>
      <c r="M8" s="7" t="s">
        <v>13</v>
      </c>
      <c r="N8" s="57"/>
      <c r="O8" s="58"/>
      <c r="P8" s="58"/>
      <c r="Q8" s="59"/>
    </row>
    <row r="9" spans="1:17">
      <c r="A9" s="8">
        <v>1</v>
      </c>
      <c r="B9" s="9" t="s">
        <v>30</v>
      </c>
      <c r="C9" s="10"/>
      <c r="D9" s="41"/>
      <c r="E9" s="51"/>
      <c r="F9" s="52"/>
      <c r="G9" s="52"/>
      <c r="H9" s="53"/>
      <c r="J9" s="8">
        <v>1</v>
      </c>
      <c r="K9" s="9"/>
      <c r="L9" s="10"/>
      <c r="M9" s="11"/>
      <c r="N9" s="51"/>
      <c r="O9" s="52"/>
      <c r="P9" s="52"/>
      <c r="Q9" s="53"/>
    </row>
    <row r="10" spans="1:17">
      <c r="A10" s="8">
        <v>2</v>
      </c>
      <c r="B10" s="9" t="s">
        <v>31</v>
      </c>
      <c r="C10" s="10"/>
      <c r="D10" s="41"/>
      <c r="E10" s="51"/>
      <c r="F10" s="52"/>
      <c r="G10" s="52"/>
      <c r="H10" s="53"/>
      <c r="J10" s="8">
        <v>2</v>
      </c>
      <c r="K10" s="9"/>
      <c r="L10" s="10"/>
      <c r="M10" s="11"/>
      <c r="N10" s="51"/>
      <c r="O10" s="52"/>
      <c r="P10" s="52"/>
      <c r="Q10" s="53"/>
    </row>
    <row r="11" spans="1:17">
      <c r="A11" s="8">
        <v>3</v>
      </c>
      <c r="B11" s="9" t="s">
        <v>32</v>
      </c>
      <c r="C11" s="10"/>
      <c r="D11" s="41"/>
      <c r="E11" s="51"/>
      <c r="F11" s="52"/>
      <c r="G11" s="52"/>
      <c r="H11" s="53"/>
      <c r="J11" s="8">
        <v>3</v>
      </c>
      <c r="K11" s="9"/>
      <c r="L11" s="10"/>
      <c r="M11" s="11"/>
      <c r="N11" s="51"/>
      <c r="O11" s="52"/>
      <c r="P11" s="52"/>
      <c r="Q11" s="53"/>
    </row>
    <row r="12" spans="1:17">
      <c r="A12" s="8">
        <v>4</v>
      </c>
      <c r="B12" s="9" t="s">
        <v>33</v>
      </c>
      <c r="C12" s="10"/>
      <c r="D12" s="41"/>
      <c r="E12" s="51"/>
      <c r="F12" s="52"/>
      <c r="G12" s="52"/>
      <c r="H12" s="53"/>
      <c r="J12" s="8">
        <v>4</v>
      </c>
      <c r="K12" s="9"/>
      <c r="L12" s="10"/>
      <c r="M12" s="11"/>
      <c r="N12" s="51"/>
      <c r="O12" s="52"/>
      <c r="P12" s="52"/>
      <c r="Q12" s="53"/>
    </row>
    <row r="13" spans="1:17">
      <c r="A13" s="8">
        <v>5</v>
      </c>
      <c r="B13" s="9" t="s">
        <v>34</v>
      </c>
      <c r="C13" s="10"/>
      <c r="D13" s="41"/>
      <c r="E13" s="51"/>
      <c r="F13" s="52"/>
      <c r="G13" s="52"/>
      <c r="H13" s="53"/>
      <c r="J13" s="8">
        <v>5</v>
      </c>
      <c r="K13" s="9"/>
      <c r="L13" s="10"/>
      <c r="M13" s="11"/>
      <c r="N13" s="51"/>
      <c r="O13" s="52"/>
      <c r="P13" s="52"/>
      <c r="Q13" s="53"/>
    </row>
    <row r="14" spans="1:17">
      <c r="A14" s="8">
        <v>6</v>
      </c>
      <c r="B14" s="9" t="s">
        <v>35</v>
      </c>
      <c r="C14" s="10"/>
      <c r="D14" s="41"/>
      <c r="E14" s="51"/>
      <c r="F14" s="52"/>
      <c r="G14" s="52"/>
      <c r="H14" s="53"/>
      <c r="J14" s="8">
        <v>6</v>
      </c>
      <c r="K14" s="9"/>
      <c r="L14" s="10"/>
      <c r="M14" s="11"/>
      <c r="N14" s="51"/>
      <c r="O14" s="52"/>
      <c r="P14" s="52"/>
      <c r="Q14" s="53"/>
    </row>
    <row r="15" spans="1:17">
      <c r="A15" s="8">
        <v>7</v>
      </c>
      <c r="B15" s="9" t="s">
        <v>36</v>
      </c>
      <c r="C15" s="10"/>
      <c r="D15" s="41"/>
      <c r="E15" s="51"/>
      <c r="F15" s="52"/>
      <c r="G15" s="52"/>
      <c r="H15" s="53"/>
      <c r="J15" s="8">
        <v>7</v>
      </c>
      <c r="K15" s="9"/>
      <c r="L15" s="10"/>
      <c r="M15" s="11"/>
      <c r="N15" s="51"/>
      <c r="O15" s="52"/>
      <c r="P15" s="52"/>
      <c r="Q15" s="53"/>
    </row>
    <row r="16" spans="1:17">
      <c r="A16" s="8">
        <v>8</v>
      </c>
      <c r="B16" s="9" t="s">
        <v>30</v>
      </c>
      <c r="C16" s="10"/>
      <c r="D16" s="41"/>
      <c r="E16" s="51"/>
      <c r="F16" s="52"/>
      <c r="G16" s="52"/>
      <c r="H16" s="53"/>
      <c r="J16" s="8">
        <v>8</v>
      </c>
      <c r="K16" s="9"/>
      <c r="L16" s="10"/>
      <c r="M16" s="11"/>
      <c r="N16" s="51"/>
      <c r="O16" s="52"/>
      <c r="P16" s="52"/>
      <c r="Q16" s="53"/>
    </row>
    <row r="17" spans="1:17">
      <c r="A17" s="8">
        <v>9</v>
      </c>
      <c r="B17" s="9" t="s">
        <v>31</v>
      </c>
      <c r="C17" s="10"/>
      <c r="D17" s="41"/>
      <c r="E17" s="51"/>
      <c r="F17" s="52"/>
      <c r="G17" s="52"/>
      <c r="H17" s="53"/>
      <c r="J17" s="8">
        <v>9</v>
      </c>
      <c r="K17" s="9"/>
      <c r="L17" s="10"/>
      <c r="M17" s="11"/>
      <c r="N17" s="51"/>
      <c r="O17" s="52"/>
      <c r="P17" s="52"/>
      <c r="Q17" s="53"/>
    </row>
    <row r="18" spans="1:17">
      <c r="A18" s="8">
        <v>10</v>
      </c>
      <c r="B18" s="9" t="s">
        <v>32</v>
      </c>
      <c r="C18" s="10"/>
      <c r="D18" s="41"/>
      <c r="E18" s="51"/>
      <c r="F18" s="52"/>
      <c r="G18" s="52"/>
      <c r="H18" s="53"/>
      <c r="J18" s="8">
        <v>10</v>
      </c>
      <c r="K18" s="9"/>
      <c r="L18" s="10"/>
      <c r="M18" s="11"/>
      <c r="N18" s="51"/>
      <c r="O18" s="52"/>
      <c r="P18" s="52"/>
      <c r="Q18" s="53"/>
    </row>
    <row r="19" spans="1:17">
      <c r="A19" s="8">
        <v>11</v>
      </c>
      <c r="B19" s="9" t="s">
        <v>33</v>
      </c>
      <c r="C19" s="10"/>
      <c r="D19" s="41"/>
      <c r="E19" s="51"/>
      <c r="F19" s="52"/>
      <c r="G19" s="52"/>
      <c r="H19" s="53"/>
      <c r="J19" s="8">
        <v>11</v>
      </c>
      <c r="K19" s="9"/>
      <c r="L19" s="10"/>
      <c r="M19" s="11"/>
      <c r="N19" s="51"/>
      <c r="O19" s="52"/>
      <c r="P19" s="52"/>
      <c r="Q19" s="53"/>
    </row>
    <row r="20" spans="1:17">
      <c r="A20" s="8">
        <v>12</v>
      </c>
      <c r="B20" s="9" t="s">
        <v>34</v>
      </c>
      <c r="C20" s="10"/>
      <c r="D20" s="41"/>
      <c r="E20" s="51"/>
      <c r="F20" s="52"/>
      <c r="G20" s="52"/>
      <c r="H20" s="53"/>
      <c r="J20" s="8">
        <v>12</v>
      </c>
      <c r="K20" s="9"/>
      <c r="L20" s="10"/>
      <c r="M20" s="11"/>
      <c r="N20" s="51"/>
      <c r="O20" s="52"/>
      <c r="P20" s="52"/>
      <c r="Q20" s="53"/>
    </row>
    <row r="21" spans="1:17">
      <c r="A21" s="8">
        <v>13</v>
      </c>
      <c r="B21" s="9" t="s">
        <v>35</v>
      </c>
      <c r="C21" s="10"/>
      <c r="D21" s="41"/>
      <c r="E21" s="51"/>
      <c r="F21" s="52"/>
      <c r="G21" s="52"/>
      <c r="H21" s="53"/>
      <c r="J21" s="8">
        <v>13</v>
      </c>
      <c r="K21" s="9"/>
      <c r="L21" s="10"/>
      <c r="M21" s="11"/>
      <c r="N21" s="51"/>
      <c r="O21" s="52"/>
      <c r="P21" s="52"/>
      <c r="Q21" s="53"/>
    </row>
    <row r="22" spans="1:17">
      <c r="A22" s="8">
        <v>14</v>
      </c>
      <c r="B22" s="9" t="s">
        <v>36</v>
      </c>
      <c r="C22" s="10"/>
      <c r="D22" s="41"/>
      <c r="E22" s="51"/>
      <c r="F22" s="52"/>
      <c r="G22" s="52"/>
      <c r="H22" s="53"/>
      <c r="J22" s="8">
        <v>14</v>
      </c>
      <c r="K22" s="9"/>
      <c r="L22" s="10"/>
      <c r="M22" s="11"/>
      <c r="N22" s="51"/>
      <c r="O22" s="52"/>
      <c r="P22" s="52"/>
      <c r="Q22" s="53"/>
    </row>
    <row r="23" spans="1:17">
      <c r="A23" s="8">
        <v>15</v>
      </c>
      <c r="B23" s="9" t="s">
        <v>30</v>
      </c>
      <c r="C23" s="10"/>
      <c r="D23" s="41"/>
      <c r="E23" s="51"/>
      <c r="F23" s="52"/>
      <c r="G23" s="52"/>
      <c r="H23" s="53"/>
      <c r="J23" s="8">
        <v>15</v>
      </c>
      <c r="K23" s="9"/>
      <c r="L23" s="10"/>
      <c r="M23" s="11"/>
      <c r="N23" s="51"/>
      <c r="O23" s="52"/>
      <c r="P23" s="52"/>
      <c r="Q23" s="53"/>
    </row>
    <row r="24" spans="1:17">
      <c r="A24" s="8">
        <v>16</v>
      </c>
      <c r="B24" s="9" t="s">
        <v>31</v>
      </c>
      <c r="C24" s="10"/>
      <c r="D24" s="41"/>
      <c r="E24" s="51"/>
      <c r="F24" s="52"/>
      <c r="G24" s="52"/>
      <c r="H24" s="53"/>
      <c r="J24" s="8">
        <v>16</v>
      </c>
      <c r="K24" s="9"/>
      <c r="L24" s="10"/>
      <c r="M24" s="11"/>
      <c r="N24" s="51"/>
      <c r="O24" s="52"/>
      <c r="P24" s="52"/>
      <c r="Q24" s="53"/>
    </row>
    <row r="25" spans="1:17">
      <c r="A25" s="8">
        <v>17</v>
      </c>
      <c r="B25" s="9" t="s">
        <v>32</v>
      </c>
      <c r="C25" s="10"/>
      <c r="D25" s="41"/>
      <c r="E25" s="51"/>
      <c r="F25" s="52"/>
      <c r="G25" s="52"/>
      <c r="H25" s="53"/>
      <c r="J25" s="8">
        <v>17</v>
      </c>
      <c r="K25" s="9"/>
      <c r="L25" s="10"/>
      <c r="M25" s="11"/>
      <c r="N25" s="51"/>
      <c r="O25" s="52"/>
      <c r="P25" s="52"/>
      <c r="Q25" s="53"/>
    </row>
    <row r="26" spans="1:17">
      <c r="A26" s="8">
        <v>18</v>
      </c>
      <c r="B26" s="9" t="s">
        <v>33</v>
      </c>
      <c r="C26" s="10"/>
      <c r="D26" s="41"/>
      <c r="E26" s="51"/>
      <c r="F26" s="52"/>
      <c r="G26" s="52"/>
      <c r="H26" s="53"/>
      <c r="J26" s="8">
        <v>18</v>
      </c>
      <c r="K26" s="9"/>
      <c r="L26" s="10"/>
      <c r="M26" s="11"/>
      <c r="N26" s="51"/>
      <c r="O26" s="52"/>
      <c r="P26" s="52"/>
      <c r="Q26" s="53"/>
    </row>
    <row r="27" spans="1:17">
      <c r="A27" s="8">
        <v>19</v>
      </c>
      <c r="B27" s="9" t="s">
        <v>34</v>
      </c>
      <c r="C27" s="10"/>
      <c r="D27" s="41"/>
      <c r="E27" s="51"/>
      <c r="F27" s="52"/>
      <c r="G27" s="52"/>
      <c r="H27" s="53"/>
      <c r="J27" s="8">
        <v>19</v>
      </c>
      <c r="K27" s="9"/>
      <c r="L27" s="10"/>
      <c r="M27" s="11"/>
      <c r="N27" s="51"/>
      <c r="O27" s="52"/>
      <c r="P27" s="52"/>
      <c r="Q27" s="53"/>
    </row>
    <row r="28" spans="1:17">
      <c r="A28" s="8">
        <v>20</v>
      </c>
      <c r="B28" s="9" t="s">
        <v>35</v>
      </c>
      <c r="C28" s="10"/>
      <c r="D28" s="41"/>
      <c r="E28" s="51"/>
      <c r="F28" s="52"/>
      <c r="G28" s="52"/>
      <c r="H28" s="53"/>
      <c r="J28" s="8">
        <v>20</v>
      </c>
      <c r="K28" s="9"/>
      <c r="L28" s="10"/>
      <c r="M28" s="11"/>
      <c r="N28" s="51"/>
      <c r="O28" s="52"/>
      <c r="P28" s="52"/>
      <c r="Q28" s="53"/>
    </row>
    <row r="29" spans="1:17">
      <c r="A29" s="8">
        <v>21</v>
      </c>
      <c r="B29" s="9" t="s">
        <v>36</v>
      </c>
      <c r="C29" s="10"/>
      <c r="D29" s="41"/>
      <c r="E29" s="51"/>
      <c r="F29" s="52"/>
      <c r="G29" s="52"/>
      <c r="H29" s="53"/>
      <c r="J29" s="8">
        <v>21</v>
      </c>
      <c r="K29" s="9"/>
      <c r="L29" s="10"/>
      <c r="M29" s="11"/>
      <c r="N29" s="51"/>
      <c r="O29" s="52"/>
      <c r="P29" s="52"/>
      <c r="Q29" s="53"/>
    </row>
    <row r="30" spans="1:17">
      <c r="A30" s="8">
        <v>22</v>
      </c>
      <c r="B30" s="9" t="s">
        <v>30</v>
      </c>
      <c r="C30" s="10"/>
      <c r="D30" s="41"/>
      <c r="E30" s="51"/>
      <c r="F30" s="52"/>
      <c r="G30" s="52"/>
      <c r="H30" s="53"/>
      <c r="J30" s="8">
        <v>22</v>
      </c>
      <c r="K30" s="9"/>
      <c r="L30" s="10"/>
      <c r="M30" s="11"/>
      <c r="N30" s="51"/>
      <c r="O30" s="52"/>
      <c r="P30" s="52"/>
      <c r="Q30" s="53"/>
    </row>
    <row r="31" spans="1:17">
      <c r="A31" s="8">
        <v>23</v>
      </c>
      <c r="B31" s="9" t="s">
        <v>31</v>
      </c>
      <c r="C31" s="10"/>
      <c r="D31" s="41"/>
      <c r="E31" s="51"/>
      <c r="F31" s="52"/>
      <c r="G31" s="52"/>
      <c r="H31" s="53"/>
      <c r="J31" s="8">
        <v>23</v>
      </c>
      <c r="K31" s="9"/>
      <c r="L31" s="10"/>
      <c r="M31" s="11"/>
      <c r="N31" s="51"/>
      <c r="O31" s="52"/>
      <c r="P31" s="52"/>
      <c r="Q31" s="53"/>
    </row>
    <row r="32" spans="1:17">
      <c r="A32" s="8">
        <v>24</v>
      </c>
      <c r="B32" s="9" t="s">
        <v>32</v>
      </c>
      <c r="C32" s="10"/>
      <c r="D32" s="41"/>
      <c r="E32" s="51"/>
      <c r="F32" s="52"/>
      <c r="G32" s="52"/>
      <c r="H32" s="53"/>
      <c r="J32" s="8">
        <v>24</v>
      </c>
      <c r="K32" s="9"/>
      <c r="L32" s="10"/>
      <c r="M32" s="11"/>
      <c r="N32" s="51"/>
      <c r="O32" s="52"/>
      <c r="P32" s="52"/>
      <c r="Q32" s="53"/>
    </row>
    <row r="33" spans="1:22">
      <c r="A33" s="8">
        <v>25</v>
      </c>
      <c r="B33" s="9" t="s">
        <v>33</v>
      </c>
      <c r="C33" s="10"/>
      <c r="D33" s="41"/>
      <c r="E33" s="51"/>
      <c r="F33" s="52"/>
      <c r="G33" s="52"/>
      <c r="H33" s="53"/>
      <c r="J33" s="8">
        <v>25</v>
      </c>
      <c r="K33" s="9"/>
      <c r="L33" s="10"/>
      <c r="M33" s="11"/>
      <c r="N33" s="51"/>
      <c r="O33" s="52"/>
      <c r="P33" s="52"/>
      <c r="Q33" s="53"/>
    </row>
    <row r="34" spans="1:22">
      <c r="A34" s="8">
        <v>26</v>
      </c>
      <c r="B34" s="9" t="s">
        <v>34</v>
      </c>
      <c r="C34" s="10"/>
      <c r="D34" s="41"/>
      <c r="E34" s="51"/>
      <c r="F34" s="52"/>
      <c r="G34" s="52"/>
      <c r="H34" s="53"/>
      <c r="J34" s="8">
        <v>26</v>
      </c>
      <c r="K34" s="9"/>
      <c r="L34" s="10"/>
      <c r="M34" s="11"/>
      <c r="N34" s="51"/>
      <c r="O34" s="52"/>
      <c r="P34" s="52"/>
      <c r="Q34" s="53"/>
    </row>
    <row r="35" spans="1:22">
      <c r="A35" s="8">
        <v>27</v>
      </c>
      <c r="B35" s="9" t="s">
        <v>35</v>
      </c>
      <c r="C35" s="10"/>
      <c r="D35" s="41"/>
      <c r="E35" s="51"/>
      <c r="F35" s="52"/>
      <c r="G35" s="52"/>
      <c r="H35" s="53"/>
      <c r="J35" s="8">
        <v>27</v>
      </c>
      <c r="K35" s="9"/>
      <c r="L35" s="10"/>
      <c r="M35" s="11"/>
      <c r="N35" s="51"/>
      <c r="O35" s="52"/>
      <c r="P35" s="52"/>
      <c r="Q35" s="53"/>
    </row>
    <row r="36" spans="1:22">
      <c r="A36" s="8">
        <v>28</v>
      </c>
      <c r="B36" s="9" t="s">
        <v>36</v>
      </c>
      <c r="C36" s="10"/>
      <c r="D36" s="41"/>
      <c r="E36" s="51"/>
      <c r="F36" s="52"/>
      <c r="G36" s="52"/>
      <c r="H36" s="53"/>
      <c r="J36" s="8">
        <v>28</v>
      </c>
      <c r="K36" s="9"/>
      <c r="L36" s="10"/>
      <c r="M36" s="11"/>
      <c r="N36" s="51"/>
      <c r="O36" s="52"/>
      <c r="P36" s="52"/>
      <c r="Q36" s="53"/>
    </row>
    <row r="37" spans="1:22">
      <c r="A37" s="8">
        <v>29</v>
      </c>
      <c r="B37" s="9" t="s">
        <v>30</v>
      </c>
      <c r="C37" s="10"/>
      <c r="D37" s="41"/>
      <c r="E37" s="51"/>
      <c r="F37" s="52"/>
      <c r="G37" s="52"/>
      <c r="H37" s="53"/>
      <c r="J37" s="8">
        <v>29</v>
      </c>
      <c r="K37" s="9"/>
      <c r="L37" s="10"/>
      <c r="M37" s="11"/>
      <c r="N37" s="51"/>
      <c r="O37" s="52"/>
      <c r="P37" s="52"/>
      <c r="Q37" s="53"/>
    </row>
    <row r="38" spans="1:22">
      <c r="A38" s="8">
        <v>30</v>
      </c>
      <c r="B38" s="9" t="s">
        <v>31</v>
      </c>
      <c r="C38" s="10"/>
      <c r="D38" s="41"/>
      <c r="E38" s="51"/>
      <c r="F38" s="52"/>
      <c r="G38" s="52"/>
      <c r="H38" s="53"/>
      <c r="J38" s="8">
        <v>30</v>
      </c>
      <c r="K38" s="9"/>
      <c r="L38" s="10"/>
      <c r="M38" s="11"/>
      <c r="N38" s="51"/>
      <c r="O38" s="52"/>
      <c r="P38" s="52"/>
      <c r="Q38" s="53"/>
    </row>
    <row r="39" spans="1:22" ht="17" thickBot="1">
      <c r="A39" s="12"/>
      <c r="B39" s="9" t="s">
        <v>32</v>
      </c>
      <c r="C39" s="10"/>
      <c r="D39" s="41"/>
      <c r="E39" s="51"/>
      <c r="F39" s="52"/>
      <c r="G39" s="52"/>
      <c r="H39" s="53"/>
      <c r="J39" s="12">
        <v>31</v>
      </c>
      <c r="K39" s="32"/>
      <c r="L39" s="33"/>
      <c r="M39" s="34"/>
      <c r="N39" s="51"/>
      <c r="O39" s="52"/>
      <c r="P39" s="52"/>
      <c r="Q39" s="53"/>
    </row>
    <row r="40" spans="1:22" s="27" customFormat="1" ht="26.5" customHeight="1" thickBot="1">
      <c r="A40" s="85" t="s">
        <v>15</v>
      </c>
      <c r="B40" s="46" t="s">
        <v>37</v>
      </c>
      <c r="C40" s="48"/>
      <c r="D40" s="47">
        <f>IF(C42=0,0,C40/C42)</f>
        <v>0</v>
      </c>
      <c r="E40" s="82" t="s">
        <v>27</v>
      </c>
      <c r="F40" s="83"/>
      <c r="G40" s="83"/>
      <c r="H40" s="84"/>
      <c r="J40" s="85" t="s">
        <v>15</v>
      </c>
      <c r="K40" s="46" t="s">
        <v>37</v>
      </c>
      <c r="L40" s="48"/>
      <c r="M40" s="47">
        <f>IF(L42=0,0,L40/L42)</f>
        <v>0</v>
      </c>
      <c r="N40" s="82" t="s">
        <v>27</v>
      </c>
      <c r="O40" s="83"/>
      <c r="P40" s="83"/>
      <c r="Q40" s="84"/>
    </row>
    <row r="41" spans="1:22" ht="17.149999999999999" customHeight="1" thickBot="1">
      <c r="A41" s="86"/>
      <c r="B41" s="36" t="s">
        <v>17</v>
      </c>
      <c r="C41" s="44">
        <f>COUNTIF(C10:C40,"■")+COUNTIF(C10:C40,"▲")</f>
        <v>0</v>
      </c>
      <c r="D41" s="49">
        <f>COUNTIF(D9:D39,"■")+COUNTIF(D9:D39,"▲")</f>
        <v>0</v>
      </c>
      <c r="E41" s="88" t="s">
        <v>28</v>
      </c>
      <c r="F41" s="20" t="s">
        <v>17</v>
      </c>
      <c r="G41" s="73">
        <f>C41</f>
        <v>0</v>
      </c>
      <c r="H41" s="74"/>
      <c r="J41" s="86"/>
      <c r="K41" s="36" t="s">
        <v>17</v>
      </c>
      <c r="L41" s="44">
        <f>COUNTIF(L10:L40,"■")+COUNTIF(L10:L40,"▲")</f>
        <v>0</v>
      </c>
      <c r="M41" s="49">
        <f>COUNTIF(M9:M39,"■")+COUNTIF(M9:M39,"▲")</f>
        <v>0</v>
      </c>
      <c r="N41" s="88" t="s">
        <v>28</v>
      </c>
      <c r="O41" s="20" t="s">
        <v>17</v>
      </c>
      <c r="P41" s="73">
        <f>D41+M41</f>
        <v>0</v>
      </c>
      <c r="Q41" s="74"/>
      <c r="R41" s="25">
        <f>P41</f>
        <v>0</v>
      </c>
      <c r="S41" s="25"/>
    </row>
    <row r="42" spans="1:22" s="5" customFormat="1" ht="18.5" thickBot="1">
      <c r="A42" s="87"/>
      <c r="B42" s="38" t="s">
        <v>16</v>
      </c>
      <c r="C42" s="35">
        <f>IF(COUNTIF(C9:C39,"")=31,0,COUNTIF(C9:C39,"")+COUNTIF(C9:C39,"■")+COUNTIF(C9:C39,"▲"))</f>
        <v>0</v>
      </c>
      <c r="D42" s="45">
        <f>IF(COUNTIF(D9:D39,"")=31,0,COUNTIF(D9:D39,"")+COUNTIF(D9:D39,"■")+COUNTIF(D9:D39,"▲"))</f>
        <v>0</v>
      </c>
      <c r="E42" s="89"/>
      <c r="F42" s="29" t="s">
        <v>16</v>
      </c>
      <c r="G42" s="75">
        <f>C42</f>
        <v>0</v>
      </c>
      <c r="H42" s="76"/>
      <c r="J42" s="87"/>
      <c r="K42" s="38" t="s">
        <v>16</v>
      </c>
      <c r="L42" s="35">
        <f>IF(COUNTIF(L9:L39,"")=31,0,COUNTIF(L9:L39,"")+COUNTIF(L9:L39,"■")+COUNTIF(L9:L39,"▲"))</f>
        <v>0</v>
      </c>
      <c r="M42" s="45">
        <f>IF(COUNTIF(M9:M39,"")=31,0,COUNTIF(M9:M39,"")+COUNTIF(M9:M39,"■")+COUNTIF(M9:M39,"▲"))</f>
        <v>0</v>
      </c>
      <c r="N42" s="89"/>
      <c r="O42" s="29" t="s">
        <v>16</v>
      </c>
      <c r="P42" s="75">
        <f>D42+M42</f>
        <v>0</v>
      </c>
      <c r="Q42" s="76"/>
      <c r="R42" s="26">
        <f>P42</f>
        <v>0</v>
      </c>
      <c r="T42" s="1"/>
      <c r="U42" s="1"/>
      <c r="V42" s="1"/>
    </row>
    <row r="43" spans="1:22" ht="23.5" thickBot="1">
      <c r="A43" s="50" t="s">
        <v>29</v>
      </c>
      <c r="B43" s="42" t="s">
        <v>38</v>
      </c>
      <c r="C43" s="30">
        <f>IF(C42=0,0,C41/C42)</f>
        <v>0</v>
      </c>
      <c r="D43" s="31">
        <f>IF(D42=0,0,D41/D42)</f>
        <v>0</v>
      </c>
      <c r="E43" s="39" t="s">
        <v>29</v>
      </c>
      <c r="F43" s="43" t="s">
        <v>39</v>
      </c>
      <c r="G43" s="77" t="e">
        <f>G41/G42</f>
        <v>#DIV/0!</v>
      </c>
      <c r="H43" s="78"/>
      <c r="J43" s="37"/>
      <c r="K43" s="42" t="s">
        <v>38</v>
      </c>
      <c r="L43" s="30">
        <f>IF(L42=0,0,L41/L42)</f>
        <v>0</v>
      </c>
      <c r="M43" s="31">
        <f>IF(M42=0,0,M41/M42)</f>
        <v>0</v>
      </c>
      <c r="N43" s="39"/>
      <c r="O43" s="43" t="s">
        <v>39</v>
      </c>
      <c r="P43" s="77" t="e">
        <f>P41/P42</f>
        <v>#DIV/0!</v>
      </c>
      <c r="Q43" s="78"/>
    </row>
    <row r="44" spans="1:22" s="24" customFormat="1" ht="13.5" customHeight="1">
      <c r="A44" s="79" t="s">
        <v>25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</row>
    <row r="45" spans="1:22" s="24" customFormat="1" ht="11.5">
      <c r="A45" s="81" t="s">
        <v>26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2"/>
    </row>
    <row r="46" spans="1:22" s="24" customFormat="1" ht="23.5" customHeight="1">
      <c r="A46" s="70" t="s">
        <v>24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2"/>
    </row>
    <row r="48" spans="1:22">
      <c r="F48" s="2"/>
    </row>
  </sheetData>
  <mergeCells count="92">
    <mergeCell ref="E40:H40"/>
    <mergeCell ref="N40:Q40"/>
    <mergeCell ref="A40:A42"/>
    <mergeCell ref="J40:J42"/>
    <mergeCell ref="E41:E42"/>
    <mergeCell ref="N41:N42"/>
    <mergeCell ref="A46:Q46"/>
    <mergeCell ref="G41:H41"/>
    <mergeCell ref="G42:H42"/>
    <mergeCell ref="G43:H43"/>
    <mergeCell ref="A44:Q44"/>
    <mergeCell ref="P41:Q41"/>
    <mergeCell ref="P42:Q42"/>
    <mergeCell ref="P43:Q43"/>
    <mergeCell ref="A45:Q45"/>
    <mergeCell ref="C7:D7"/>
    <mergeCell ref="E7:H8"/>
    <mergeCell ref="E9:H9"/>
    <mergeCell ref="E25:H25"/>
    <mergeCell ref="A1:Q1"/>
    <mergeCell ref="A2:B2"/>
    <mergeCell ref="A3:B3"/>
    <mergeCell ref="L2:M2"/>
    <mergeCell ref="N2:Q2"/>
    <mergeCell ref="C2:K2"/>
    <mergeCell ref="L7:M7"/>
    <mergeCell ref="A7:A8"/>
    <mergeCell ref="B7:B8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N22:Q22"/>
    <mergeCell ref="E30:H30"/>
    <mergeCell ref="N24:Q24"/>
    <mergeCell ref="N25:Q25"/>
    <mergeCell ref="E26:H26"/>
    <mergeCell ref="E27:H27"/>
    <mergeCell ref="E28:H28"/>
    <mergeCell ref="E29:H29"/>
    <mergeCell ref="E21:H21"/>
    <mergeCell ref="E22:H22"/>
    <mergeCell ref="E23:H23"/>
    <mergeCell ref="E24:H24"/>
    <mergeCell ref="N27:Q27"/>
    <mergeCell ref="J7:J8"/>
    <mergeCell ref="K7:K8"/>
    <mergeCell ref="E39:H39"/>
    <mergeCell ref="N9:Q9"/>
    <mergeCell ref="N10:Q10"/>
    <mergeCell ref="N11:Q11"/>
    <mergeCell ref="N12:Q12"/>
    <mergeCell ref="N13:Q13"/>
    <mergeCell ref="N14:Q14"/>
    <mergeCell ref="N15:Q15"/>
    <mergeCell ref="N16:Q16"/>
    <mergeCell ref="N17:Q17"/>
    <mergeCell ref="N18:Q18"/>
    <mergeCell ref="N19:Q19"/>
    <mergeCell ref="N20:Q20"/>
    <mergeCell ref="N21:Q21"/>
    <mergeCell ref="E38:H38"/>
    <mergeCell ref="E31:H31"/>
    <mergeCell ref="E32:H32"/>
    <mergeCell ref="E33:H33"/>
    <mergeCell ref="E34:H34"/>
    <mergeCell ref="E35:H35"/>
    <mergeCell ref="E36:H36"/>
    <mergeCell ref="E37:H37"/>
    <mergeCell ref="N39:Q39"/>
    <mergeCell ref="N7:Q8"/>
    <mergeCell ref="A4:B4"/>
    <mergeCell ref="N33:Q33"/>
    <mergeCell ref="N34:Q34"/>
    <mergeCell ref="N35:Q35"/>
    <mergeCell ref="N36:Q36"/>
    <mergeCell ref="N37:Q37"/>
    <mergeCell ref="N28:Q28"/>
    <mergeCell ref="N29:Q29"/>
    <mergeCell ref="N30:Q30"/>
    <mergeCell ref="N31:Q31"/>
    <mergeCell ref="N32:Q32"/>
    <mergeCell ref="N23:Q23"/>
    <mergeCell ref="N26:Q26"/>
    <mergeCell ref="N38:Q38"/>
  </mergeCells>
  <phoneticPr fontId="1"/>
  <conditionalFormatting sqref="C2 N2 D40 A9:A39">
    <cfRule type="cellIs" dxfId="216" priority="176" operator="notEqual">
      <formula>""</formula>
    </cfRule>
  </conditionalFormatting>
  <conditionalFormatting sqref="D3:E3">
    <cfRule type="cellIs" dxfId="215" priority="171" operator="notEqual">
      <formula>""</formula>
    </cfRule>
    <cfRule type="cellIs" dxfId="214" priority="172" operator="equal">
      <formula>""</formula>
    </cfRule>
  </conditionalFormatting>
  <conditionalFormatting sqref="G3">
    <cfRule type="cellIs" dxfId="213" priority="169" operator="notEqual">
      <formula>""</formula>
    </cfRule>
    <cfRule type="cellIs" dxfId="212" priority="170" operator="equal">
      <formula>""</formula>
    </cfRule>
  </conditionalFormatting>
  <conditionalFormatting sqref="I3">
    <cfRule type="cellIs" dxfId="211" priority="167" operator="notEqual">
      <formula>""</formula>
    </cfRule>
    <cfRule type="cellIs" dxfId="210" priority="168" operator="equal">
      <formula>""</formula>
    </cfRule>
  </conditionalFormatting>
  <conditionalFormatting sqref="L3">
    <cfRule type="cellIs" dxfId="209" priority="165" operator="notEqual">
      <formula>""</formula>
    </cfRule>
    <cfRule type="cellIs" dxfId="208" priority="166" operator="equal">
      <formula>""</formula>
    </cfRule>
  </conditionalFormatting>
  <conditionalFormatting sqref="N3">
    <cfRule type="cellIs" dxfId="207" priority="163" operator="notEqual">
      <formula>""</formula>
    </cfRule>
    <cfRule type="cellIs" dxfId="206" priority="164" operator="equal">
      <formula>""</formula>
    </cfRule>
  </conditionalFormatting>
  <conditionalFormatting sqref="P3">
    <cfRule type="cellIs" dxfId="205" priority="161" operator="notEqual">
      <formula>""</formula>
    </cfRule>
    <cfRule type="cellIs" dxfId="204" priority="162" operator="equal">
      <formula>""</formula>
    </cfRule>
  </conditionalFormatting>
  <conditionalFormatting sqref="B6:C6">
    <cfRule type="cellIs" dxfId="203" priority="159" operator="notEqual">
      <formula>""</formula>
    </cfRule>
    <cfRule type="cellIs" dxfId="202" priority="160" operator="equal">
      <formula>""</formula>
    </cfRule>
  </conditionalFormatting>
  <conditionalFormatting sqref="L4 N4 P4">
    <cfRule type="cellIs" dxfId="201" priority="143" operator="notEqual">
      <formula>""</formula>
    </cfRule>
  </conditionalFormatting>
  <conditionalFormatting sqref="C6">
    <cfRule type="cellIs" dxfId="200" priority="134" operator="notEqual">
      <formula>""</formula>
    </cfRule>
    <cfRule type="cellIs" dxfId="199" priority="135" operator="equal">
      <formula>""</formula>
    </cfRule>
  </conditionalFormatting>
  <conditionalFormatting sqref="D6:E6">
    <cfRule type="cellIs" dxfId="198" priority="132" operator="notEqual">
      <formula>""</formula>
    </cfRule>
    <cfRule type="cellIs" dxfId="197" priority="133" operator="equal">
      <formula>""</formula>
    </cfRule>
  </conditionalFormatting>
  <conditionalFormatting sqref="E6">
    <cfRule type="cellIs" dxfId="196" priority="130" operator="notEqual">
      <formula>""</formula>
    </cfRule>
    <cfRule type="cellIs" dxfId="195" priority="131" operator="equal">
      <formula>""</formula>
    </cfRule>
  </conditionalFormatting>
  <conditionalFormatting sqref="F3">
    <cfRule type="cellIs" dxfId="194" priority="126" operator="notEqual">
      <formula>""</formula>
    </cfRule>
    <cfRule type="cellIs" dxfId="193" priority="127" operator="equal">
      <formula>""</formula>
    </cfRule>
  </conditionalFormatting>
  <conditionalFormatting sqref="H3">
    <cfRule type="cellIs" dxfId="192" priority="124" operator="notEqual">
      <formula>""</formula>
    </cfRule>
    <cfRule type="cellIs" dxfId="191" priority="125" operator="equal">
      <formula>""</formula>
    </cfRule>
  </conditionalFormatting>
  <conditionalFormatting sqref="K3">
    <cfRule type="cellIs" dxfId="190" priority="122" operator="notEqual">
      <formula>""</formula>
    </cfRule>
    <cfRule type="cellIs" dxfId="189" priority="123" operator="equal">
      <formula>""</formula>
    </cfRule>
  </conditionalFormatting>
  <conditionalFormatting sqref="M3">
    <cfRule type="cellIs" dxfId="188" priority="120" operator="notEqual">
      <formula>""</formula>
    </cfRule>
    <cfRule type="cellIs" dxfId="187" priority="121" operator="equal">
      <formula>""</formula>
    </cfRule>
  </conditionalFormatting>
  <conditionalFormatting sqref="O3">
    <cfRule type="cellIs" dxfId="186" priority="118" operator="notEqual">
      <formula>""</formula>
    </cfRule>
    <cfRule type="cellIs" dxfId="185" priority="119" operator="equal">
      <formula>""</formula>
    </cfRule>
  </conditionalFormatting>
  <conditionalFormatting sqref="N10">
    <cfRule type="cellIs" dxfId="184" priority="89" operator="notEqual">
      <formula>""</formula>
    </cfRule>
  </conditionalFormatting>
  <conditionalFormatting sqref="J9:J39">
    <cfRule type="cellIs" dxfId="183" priority="109" operator="notEqual">
      <formula>""</formula>
    </cfRule>
  </conditionalFormatting>
  <conditionalFormatting sqref="J6:K6">
    <cfRule type="cellIs" dxfId="182" priority="106" operator="notEqual">
      <formula>""</formula>
    </cfRule>
    <cfRule type="cellIs" dxfId="181" priority="107" operator="equal">
      <formula>""</formula>
    </cfRule>
  </conditionalFormatting>
  <conditionalFormatting sqref="K6">
    <cfRule type="cellIs" dxfId="180" priority="102" operator="notEqual">
      <formula>""</formula>
    </cfRule>
    <cfRule type="cellIs" dxfId="179" priority="103" operator="equal">
      <formula>""</formula>
    </cfRule>
  </conditionalFormatting>
  <conditionalFormatting sqref="L6">
    <cfRule type="cellIs" dxfId="178" priority="100" operator="notEqual">
      <formula>""</formula>
    </cfRule>
    <cfRule type="cellIs" dxfId="177" priority="101" operator="equal">
      <formula>""</formula>
    </cfRule>
  </conditionalFormatting>
  <conditionalFormatting sqref="N9">
    <cfRule type="cellIs" dxfId="176" priority="90" operator="notEqual">
      <formula>""</formula>
    </cfRule>
  </conditionalFormatting>
  <conditionalFormatting sqref="N11">
    <cfRule type="cellIs" dxfId="175" priority="88" operator="notEqual">
      <formula>""</formula>
    </cfRule>
  </conditionalFormatting>
  <conditionalFormatting sqref="N12">
    <cfRule type="cellIs" dxfId="174" priority="87" operator="notEqual">
      <formula>""</formula>
    </cfRule>
  </conditionalFormatting>
  <conditionalFormatting sqref="N13:N20">
    <cfRule type="cellIs" dxfId="173" priority="86" operator="notEqual">
      <formula>""</formula>
    </cfRule>
  </conditionalFormatting>
  <conditionalFormatting sqref="N21:N31">
    <cfRule type="cellIs" dxfId="172" priority="85" operator="notEqual">
      <formula>""</formula>
    </cfRule>
  </conditionalFormatting>
  <conditionalFormatting sqref="N33:N37">
    <cfRule type="cellIs" dxfId="171" priority="83" operator="notEqual">
      <formula>""</formula>
    </cfRule>
  </conditionalFormatting>
  <conditionalFormatting sqref="N38:N39">
    <cfRule type="cellIs" dxfId="170" priority="82" operator="notEqual">
      <formula>""</formula>
    </cfRule>
  </conditionalFormatting>
  <conditionalFormatting sqref="M6">
    <cfRule type="cellIs" dxfId="169" priority="80" operator="notEqual">
      <formula>""</formula>
    </cfRule>
    <cfRule type="cellIs" dxfId="168" priority="81" operator="equal">
      <formula>""</formula>
    </cfRule>
  </conditionalFormatting>
  <conditionalFormatting sqref="M6">
    <cfRule type="cellIs" dxfId="167" priority="78" operator="notEqual">
      <formula>""</formula>
    </cfRule>
    <cfRule type="cellIs" dxfId="166" priority="79" operator="equal">
      <formula>""</formula>
    </cfRule>
  </conditionalFormatting>
  <conditionalFormatting sqref="L9:M39">
    <cfRule type="expression" dxfId="165" priority="74">
      <formula>#REF!&lt;&gt;""</formula>
    </cfRule>
    <cfRule type="expression" dxfId="164" priority="75">
      <formula>#REF!&lt;&gt;""</formula>
    </cfRule>
    <cfRule type="expression" dxfId="163" priority="76">
      <formula>#REF!&lt;&gt;""</formula>
    </cfRule>
    <cfRule type="expression" dxfId="162" priority="77">
      <formula>#REF!&lt;&gt;""</formula>
    </cfRule>
  </conditionalFormatting>
  <conditionalFormatting sqref="L9:M39">
    <cfRule type="cellIs" dxfId="161" priority="73" operator="equal">
      <formula>""</formula>
    </cfRule>
  </conditionalFormatting>
  <conditionalFormatting sqref="M9:M39">
    <cfRule type="cellIs" dxfId="160" priority="72" operator="equal">
      <formula>""</formula>
    </cfRule>
  </conditionalFormatting>
  <conditionalFormatting sqref="L9:L39">
    <cfRule type="cellIs" dxfId="159" priority="71" operator="notEqual">
      <formula>""</formula>
    </cfRule>
  </conditionalFormatting>
  <conditionalFormatting sqref="D4:F4">
    <cfRule type="cellIs" dxfId="158" priority="66" operator="notEqual">
      <formula>""</formula>
    </cfRule>
    <cfRule type="cellIs" dxfId="157" priority="67" operator="equal">
      <formula>""</formula>
    </cfRule>
  </conditionalFormatting>
  <conditionalFormatting sqref="G4">
    <cfRule type="cellIs" dxfId="156" priority="64" operator="notEqual">
      <formula>""</formula>
    </cfRule>
    <cfRule type="cellIs" dxfId="155" priority="65" operator="equal">
      <formula>""</formula>
    </cfRule>
  </conditionalFormatting>
  <conditionalFormatting sqref="I4">
    <cfRule type="cellIs" dxfId="154" priority="62" operator="notEqual">
      <formula>""</formula>
    </cfRule>
    <cfRule type="cellIs" dxfId="153" priority="63" operator="equal">
      <formula>""</formula>
    </cfRule>
  </conditionalFormatting>
  <conditionalFormatting sqref="F4">
    <cfRule type="cellIs" dxfId="152" priority="60" operator="notEqual">
      <formula>""</formula>
    </cfRule>
    <cfRule type="cellIs" dxfId="151" priority="61" operator="equal">
      <formula>""</formula>
    </cfRule>
  </conditionalFormatting>
  <conditionalFormatting sqref="H4">
    <cfRule type="cellIs" dxfId="150" priority="58" operator="notEqual">
      <formula>""</formula>
    </cfRule>
    <cfRule type="cellIs" dxfId="149" priority="59" operator="equal">
      <formula>""</formula>
    </cfRule>
  </conditionalFormatting>
  <conditionalFormatting sqref="M4">
    <cfRule type="cellIs" dxfId="148" priority="56" operator="notEqual">
      <formula>""</formula>
    </cfRule>
    <cfRule type="cellIs" dxfId="147" priority="57" operator="equal">
      <formula>""</formula>
    </cfRule>
  </conditionalFormatting>
  <conditionalFormatting sqref="O4">
    <cfRule type="cellIs" dxfId="146" priority="54" operator="notEqual">
      <formula>""</formula>
    </cfRule>
    <cfRule type="cellIs" dxfId="145" priority="55" operator="equal">
      <formula>""</formula>
    </cfRule>
  </conditionalFormatting>
  <conditionalFormatting sqref="Q4">
    <cfRule type="cellIs" dxfId="144" priority="52" operator="notEqual">
      <formula>""</formula>
    </cfRule>
    <cfRule type="cellIs" dxfId="143" priority="53" operator="equal">
      <formula>""</formula>
    </cfRule>
  </conditionalFormatting>
  <conditionalFormatting sqref="M5 O5">
    <cfRule type="cellIs" dxfId="142" priority="51" operator="notEqual">
      <formula>""</formula>
    </cfRule>
  </conditionalFormatting>
  <conditionalFormatting sqref="K9:K39">
    <cfRule type="cellIs" dxfId="141" priority="48" operator="notEqual">
      <formula>""</formula>
    </cfRule>
  </conditionalFormatting>
  <conditionalFormatting sqref="K9:K39">
    <cfRule type="expression" dxfId="140" priority="47">
      <formula>OR(K9="土",K9="日")</formula>
    </cfRule>
  </conditionalFormatting>
  <conditionalFormatting sqref="H4">
    <cfRule type="cellIs" dxfId="139" priority="45" operator="notEqual">
      <formula>""</formula>
    </cfRule>
    <cfRule type="cellIs" dxfId="138" priority="46" operator="equal">
      <formula>""</formula>
    </cfRule>
  </conditionalFormatting>
  <conditionalFormatting sqref="J4">
    <cfRule type="cellIs" dxfId="137" priority="43" operator="notEqual">
      <formula>""</formula>
    </cfRule>
    <cfRule type="cellIs" dxfId="136" priority="44" operator="equal">
      <formula>""</formula>
    </cfRule>
  </conditionalFormatting>
  <conditionalFormatting sqref="G4">
    <cfRule type="cellIs" dxfId="135" priority="41" operator="notEqual">
      <formula>""</formula>
    </cfRule>
    <cfRule type="cellIs" dxfId="134" priority="42" operator="equal">
      <formula>""</formula>
    </cfRule>
  </conditionalFormatting>
  <conditionalFormatting sqref="I4">
    <cfRule type="cellIs" dxfId="133" priority="39" operator="notEqual">
      <formula>""</formula>
    </cfRule>
    <cfRule type="cellIs" dxfId="132" priority="40" operator="equal">
      <formula>""</formula>
    </cfRule>
  </conditionalFormatting>
  <conditionalFormatting sqref="N32">
    <cfRule type="cellIs" dxfId="131" priority="37" operator="notEqual">
      <formula>""</formula>
    </cfRule>
  </conditionalFormatting>
  <conditionalFormatting sqref="C40">
    <cfRule type="cellIs" dxfId="130" priority="35" operator="notEqual">
      <formula>""</formula>
    </cfRule>
  </conditionalFormatting>
  <conditionalFormatting sqref="A43">
    <cfRule type="cellIs" dxfId="129" priority="31" operator="notEqual">
      <formula>""</formula>
    </cfRule>
  </conditionalFormatting>
  <conditionalFormatting sqref="A43">
    <cfRule type="expression" dxfId="128" priority="30">
      <formula>OR(A43="土",A43="日")</formula>
    </cfRule>
  </conditionalFormatting>
  <conditionalFormatting sqref="E43">
    <cfRule type="cellIs" dxfId="127" priority="29" operator="notEqual">
      <formula>""</formula>
    </cfRule>
  </conditionalFormatting>
  <conditionalFormatting sqref="E43">
    <cfRule type="expression" dxfId="126" priority="28">
      <formula>OR(E43="土",E43="日")</formula>
    </cfRule>
  </conditionalFormatting>
  <conditionalFormatting sqref="J43">
    <cfRule type="cellIs" dxfId="125" priority="20" operator="notEqual">
      <formula>""</formula>
    </cfRule>
  </conditionalFormatting>
  <conditionalFormatting sqref="J43">
    <cfRule type="expression" dxfId="124" priority="19">
      <formula>OR(J43="土",J43="日")</formula>
    </cfRule>
  </conditionalFormatting>
  <conditionalFormatting sqref="N43">
    <cfRule type="cellIs" dxfId="123" priority="18" operator="notEqual">
      <formula>""</formula>
    </cfRule>
  </conditionalFormatting>
  <conditionalFormatting sqref="N43">
    <cfRule type="expression" dxfId="122" priority="17">
      <formula>OR(N43="土",N43="日")</formula>
    </cfRule>
  </conditionalFormatting>
  <conditionalFormatting sqref="B9:C39">
    <cfRule type="cellIs" dxfId="121" priority="12" operator="notEqual">
      <formula>""</formula>
    </cfRule>
  </conditionalFormatting>
  <conditionalFormatting sqref="B9:B39">
    <cfRule type="expression" dxfId="120" priority="13">
      <formula>OR(B9="土",B9="日")</formula>
    </cfRule>
  </conditionalFormatting>
  <conditionalFormatting sqref="C9:D39">
    <cfRule type="cellIs" dxfId="119" priority="15" operator="equal">
      <formula>""</formula>
    </cfRule>
    <cfRule type="expression" dxfId="118" priority="16">
      <formula>#REF!&lt;&gt;""</formula>
    </cfRule>
  </conditionalFormatting>
  <conditionalFormatting sqref="D9:D39">
    <cfRule type="cellIs" dxfId="117" priority="14" operator="equal">
      <formula>""</formula>
    </cfRule>
  </conditionalFormatting>
  <conditionalFormatting sqref="E9:E39">
    <cfRule type="cellIs" dxfId="116" priority="11" operator="notEqual">
      <formula>""</formula>
    </cfRule>
  </conditionalFormatting>
  <conditionalFormatting sqref="C41:D41">
    <cfRule type="cellIs" dxfId="115" priority="10" operator="notEqual">
      <formula>""</formula>
    </cfRule>
  </conditionalFormatting>
  <conditionalFormatting sqref="C43:D43">
    <cfRule type="cellIs" dxfId="114" priority="9" operator="notEqual">
      <formula>""</formula>
    </cfRule>
  </conditionalFormatting>
  <conditionalFormatting sqref="L43:M43">
    <cfRule type="cellIs" dxfId="113" priority="7" operator="notEqual">
      <formula>""</formula>
    </cfRule>
  </conditionalFormatting>
  <conditionalFormatting sqref="M40">
    <cfRule type="cellIs" dxfId="112" priority="4" operator="notEqual">
      <formula>""</formula>
    </cfRule>
  </conditionalFormatting>
  <conditionalFormatting sqref="L40">
    <cfRule type="cellIs" dxfId="111" priority="3" operator="notEqual">
      <formula>""</formula>
    </cfRule>
  </conditionalFormatting>
  <conditionalFormatting sqref="M41">
    <cfRule type="cellIs" dxfId="110" priority="2" operator="notEqual">
      <formula>""</formula>
    </cfRule>
  </conditionalFormatting>
  <conditionalFormatting sqref="L41">
    <cfRule type="cellIs" dxfId="2" priority="1" operator="notEqual">
      <formula>""</formula>
    </cfRule>
  </conditionalFormatting>
  <dataValidations count="3">
    <dataValidation type="list" allowBlank="1" showInputMessage="1" showErrorMessage="1" sqref="L9:M39 C9:D39">
      <formula1>"■,▲,外,／"</formula1>
    </dataValidation>
    <dataValidation type="list" allowBlank="1" showInputMessage="1" showErrorMessage="1" sqref="K9:K39 B9:B39">
      <formula1>"月,火,水,木,金,土,日"</formula1>
    </dataValidation>
    <dataValidation type="list" allowBlank="1" showInputMessage="1" showErrorMessage="1" sqref="A43 E43 J43 N43">
      <formula1>"　,達成,未達成"</formula1>
    </dataValidation>
  </dataValidations>
  <printOptions horizontalCentered="1"/>
  <pageMargins left="0.70866141732283472" right="0.51181102362204722" top="0.35433070866141736" bottom="0.15748031496062992" header="0.31496062992125984" footer="0.31496062992125984"/>
  <pageSetup paperSize="9" scale="97" orientation="portrait" horizontalDpi="300" verticalDpi="300" r:id="rId1"/>
  <headerFooter>
    <oddHeader>&amp;L&amp;"游明朝,標準"&amp;9〔様式２〕&amp;R&amp;9R6.7改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8"/>
  <sheetViews>
    <sheetView view="pageBreakPreview" topLeftCell="A32" zoomScaleNormal="80" zoomScaleSheetLayoutView="100" workbookViewId="0">
      <selection activeCell="L41" sqref="L41"/>
    </sheetView>
  </sheetViews>
  <sheetFormatPr defaultColWidth="8.58203125" defaultRowHeight="16.5"/>
  <cols>
    <col min="1" max="1" width="5.58203125" style="1" customWidth="1"/>
    <col min="2" max="3" width="4.08203125" style="1" customWidth="1"/>
    <col min="4" max="4" width="6.58203125" style="1" customWidth="1"/>
    <col min="5" max="6" width="5.08203125" style="1" customWidth="1"/>
    <col min="7" max="7" width="5.08203125" style="2" customWidth="1"/>
    <col min="8" max="8" width="5.08203125" style="1" customWidth="1"/>
    <col min="9" max="9" width="4.08203125" style="1" customWidth="1"/>
    <col min="10" max="10" width="5.58203125" style="1" customWidth="1"/>
    <col min="11" max="12" width="4.08203125" style="1" customWidth="1"/>
    <col min="13" max="13" width="6.58203125" style="1" customWidth="1"/>
    <col min="14" max="17" width="5.08203125" style="1" customWidth="1"/>
    <col min="18" max="18" width="4.58203125" style="1" bestFit="1" customWidth="1"/>
    <col min="19" max="37" width="3.58203125" style="1" customWidth="1"/>
    <col min="38" max="16384" width="8.58203125" style="1"/>
  </cols>
  <sheetData>
    <row r="1" spans="1:17" ht="30" customHeight="1">
      <c r="A1" s="65" t="s">
        <v>18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s="6" customFormat="1" ht="18" customHeight="1">
      <c r="A2" s="60" t="s">
        <v>0</v>
      </c>
      <c r="B2" s="61"/>
      <c r="C2" s="67"/>
      <c r="D2" s="68"/>
      <c r="E2" s="68"/>
      <c r="F2" s="68"/>
      <c r="G2" s="68"/>
      <c r="H2" s="68"/>
      <c r="I2" s="68"/>
      <c r="J2" s="68"/>
      <c r="K2" s="69"/>
      <c r="L2" s="60" t="s">
        <v>7</v>
      </c>
      <c r="M2" s="66"/>
      <c r="N2" s="67"/>
      <c r="O2" s="68"/>
      <c r="P2" s="68"/>
      <c r="Q2" s="69"/>
    </row>
    <row r="3" spans="1:17" s="6" customFormat="1" ht="18" customHeight="1">
      <c r="A3" s="60" t="s">
        <v>1</v>
      </c>
      <c r="B3" s="61"/>
      <c r="C3" s="14" t="s">
        <v>2</v>
      </c>
      <c r="D3" s="15"/>
      <c r="E3" s="16" t="s">
        <v>3</v>
      </c>
      <c r="F3" s="15"/>
      <c r="G3" s="16" t="s">
        <v>4</v>
      </c>
      <c r="H3" s="15"/>
      <c r="I3" s="16" t="s">
        <v>5</v>
      </c>
      <c r="J3" s="16" t="s">
        <v>2</v>
      </c>
      <c r="K3" s="15"/>
      <c r="L3" s="16" t="s">
        <v>3</v>
      </c>
      <c r="M3" s="15"/>
      <c r="N3" s="16" t="s">
        <v>4</v>
      </c>
      <c r="O3" s="15"/>
      <c r="P3" s="16" t="s">
        <v>6</v>
      </c>
      <c r="Q3" s="17"/>
    </row>
    <row r="4" spans="1:17" s="6" customFormat="1" ht="18" customHeight="1">
      <c r="A4" s="60" t="s">
        <v>22</v>
      </c>
      <c r="B4" s="61"/>
      <c r="C4" s="28" t="s">
        <v>11</v>
      </c>
      <c r="D4" s="14" t="s">
        <v>2</v>
      </c>
      <c r="E4" s="15"/>
      <c r="F4" s="16" t="s">
        <v>3</v>
      </c>
      <c r="G4" s="15"/>
      <c r="H4" s="16" t="s">
        <v>4</v>
      </c>
      <c r="I4" s="15"/>
      <c r="J4" s="16" t="s">
        <v>6</v>
      </c>
      <c r="K4" s="28" t="s">
        <v>13</v>
      </c>
      <c r="L4" s="23"/>
      <c r="M4" s="16" t="s">
        <v>3</v>
      </c>
      <c r="N4" s="23"/>
      <c r="O4" s="16" t="s">
        <v>4</v>
      </c>
      <c r="P4" s="23"/>
      <c r="Q4" s="17" t="s">
        <v>6</v>
      </c>
    </row>
    <row r="5" spans="1:17" ht="18" customHeight="1">
      <c r="G5" s="1"/>
      <c r="L5" s="4" t="s">
        <v>20</v>
      </c>
      <c r="M5" s="22"/>
      <c r="N5" s="3" t="s">
        <v>12</v>
      </c>
      <c r="O5" s="22"/>
      <c r="Q5" s="13" t="s">
        <v>19</v>
      </c>
    </row>
    <row r="6" spans="1:17" ht="18" customHeight="1">
      <c r="A6" s="5" t="s">
        <v>2</v>
      </c>
      <c r="B6" s="21"/>
      <c r="C6" s="5" t="s">
        <v>3</v>
      </c>
      <c r="D6" s="21"/>
      <c r="E6" s="5" t="s">
        <v>4</v>
      </c>
      <c r="F6" s="18"/>
      <c r="G6" s="18"/>
      <c r="H6" s="19"/>
      <c r="I6" s="5"/>
      <c r="J6" s="21"/>
      <c r="K6" s="5" t="s">
        <v>3</v>
      </c>
      <c r="L6" s="21"/>
      <c r="M6" s="5" t="s">
        <v>4</v>
      </c>
      <c r="N6" s="19"/>
      <c r="O6" s="19"/>
      <c r="P6" s="19"/>
      <c r="Q6" s="19"/>
    </row>
    <row r="7" spans="1:17" s="3" customFormat="1" ht="18">
      <c r="A7" s="62" t="s">
        <v>8</v>
      </c>
      <c r="B7" s="62" t="s">
        <v>9</v>
      </c>
      <c r="C7" s="63" t="s">
        <v>14</v>
      </c>
      <c r="D7" s="64"/>
      <c r="E7" s="54" t="s">
        <v>10</v>
      </c>
      <c r="F7" s="55"/>
      <c r="G7" s="55"/>
      <c r="H7" s="56"/>
      <c r="J7" s="62" t="s">
        <v>8</v>
      </c>
      <c r="K7" s="62" t="s">
        <v>9</v>
      </c>
      <c r="L7" s="63" t="s">
        <v>14</v>
      </c>
      <c r="M7" s="64"/>
      <c r="N7" s="54" t="s">
        <v>10</v>
      </c>
      <c r="O7" s="55"/>
      <c r="P7" s="55"/>
      <c r="Q7" s="56"/>
    </row>
    <row r="8" spans="1:17" s="3" customFormat="1">
      <c r="A8" s="62"/>
      <c r="B8" s="62"/>
      <c r="C8" s="40" t="s">
        <v>11</v>
      </c>
      <c r="D8" s="40" t="s">
        <v>13</v>
      </c>
      <c r="E8" s="57"/>
      <c r="F8" s="58"/>
      <c r="G8" s="58"/>
      <c r="H8" s="59"/>
      <c r="J8" s="62"/>
      <c r="K8" s="62"/>
      <c r="L8" s="40" t="s">
        <v>11</v>
      </c>
      <c r="M8" s="40" t="s">
        <v>13</v>
      </c>
      <c r="N8" s="57"/>
      <c r="O8" s="58"/>
      <c r="P8" s="58"/>
      <c r="Q8" s="59"/>
    </row>
    <row r="9" spans="1:17">
      <c r="A9" s="8">
        <v>1</v>
      </c>
      <c r="B9" s="9" t="s">
        <v>30</v>
      </c>
      <c r="C9" s="10"/>
      <c r="D9" s="41"/>
      <c r="E9" s="51"/>
      <c r="F9" s="52"/>
      <c r="G9" s="52"/>
      <c r="H9" s="53"/>
      <c r="J9" s="8">
        <v>1</v>
      </c>
      <c r="K9" s="9"/>
      <c r="L9" s="10"/>
      <c r="M9" s="11"/>
      <c r="N9" s="51"/>
      <c r="O9" s="52"/>
      <c r="P9" s="52"/>
      <c r="Q9" s="53"/>
    </row>
    <row r="10" spans="1:17">
      <c r="A10" s="8">
        <v>2</v>
      </c>
      <c r="B10" s="9" t="s">
        <v>31</v>
      </c>
      <c r="C10" s="10"/>
      <c r="D10" s="41"/>
      <c r="E10" s="51"/>
      <c r="F10" s="52"/>
      <c r="G10" s="52"/>
      <c r="H10" s="53"/>
      <c r="J10" s="8">
        <v>2</v>
      </c>
      <c r="K10" s="9"/>
      <c r="L10" s="10"/>
      <c r="M10" s="11"/>
      <c r="N10" s="51"/>
      <c r="O10" s="52"/>
      <c r="P10" s="52"/>
      <c r="Q10" s="53"/>
    </row>
    <row r="11" spans="1:17">
      <c r="A11" s="8">
        <v>3</v>
      </c>
      <c r="B11" s="9" t="s">
        <v>32</v>
      </c>
      <c r="C11" s="10"/>
      <c r="D11" s="41"/>
      <c r="E11" s="51"/>
      <c r="F11" s="52"/>
      <c r="G11" s="52"/>
      <c r="H11" s="53"/>
      <c r="J11" s="8">
        <v>3</v>
      </c>
      <c r="K11" s="9"/>
      <c r="L11" s="10"/>
      <c r="M11" s="11"/>
      <c r="N11" s="51"/>
      <c r="O11" s="52"/>
      <c r="P11" s="52"/>
      <c r="Q11" s="53"/>
    </row>
    <row r="12" spans="1:17">
      <c r="A12" s="8">
        <v>4</v>
      </c>
      <c r="B12" s="9" t="s">
        <v>33</v>
      </c>
      <c r="C12" s="10"/>
      <c r="D12" s="41"/>
      <c r="E12" s="51"/>
      <c r="F12" s="52"/>
      <c r="G12" s="52"/>
      <c r="H12" s="53"/>
      <c r="J12" s="8">
        <v>4</v>
      </c>
      <c r="K12" s="9"/>
      <c r="L12" s="10"/>
      <c r="M12" s="11"/>
      <c r="N12" s="51"/>
      <c r="O12" s="52"/>
      <c r="P12" s="52"/>
      <c r="Q12" s="53"/>
    </row>
    <row r="13" spans="1:17">
      <c r="A13" s="8">
        <v>5</v>
      </c>
      <c r="B13" s="9" t="s">
        <v>34</v>
      </c>
      <c r="C13" s="10"/>
      <c r="D13" s="41"/>
      <c r="E13" s="51"/>
      <c r="F13" s="52"/>
      <c r="G13" s="52"/>
      <c r="H13" s="53"/>
      <c r="J13" s="8">
        <v>5</v>
      </c>
      <c r="K13" s="9"/>
      <c r="L13" s="10"/>
      <c r="M13" s="11"/>
      <c r="N13" s="51"/>
      <c r="O13" s="52"/>
      <c r="P13" s="52"/>
      <c r="Q13" s="53"/>
    </row>
    <row r="14" spans="1:17">
      <c r="A14" s="8">
        <v>6</v>
      </c>
      <c r="B14" s="9" t="s">
        <v>35</v>
      </c>
      <c r="C14" s="10"/>
      <c r="D14" s="41"/>
      <c r="E14" s="51"/>
      <c r="F14" s="52"/>
      <c r="G14" s="52"/>
      <c r="H14" s="53"/>
      <c r="J14" s="8">
        <v>6</v>
      </c>
      <c r="K14" s="9"/>
      <c r="L14" s="10"/>
      <c r="M14" s="11"/>
      <c r="N14" s="51"/>
      <c r="O14" s="52"/>
      <c r="P14" s="52"/>
      <c r="Q14" s="53"/>
    </row>
    <row r="15" spans="1:17">
      <c r="A15" s="8">
        <v>7</v>
      </c>
      <c r="B15" s="9" t="s">
        <v>36</v>
      </c>
      <c r="C15" s="10"/>
      <c r="D15" s="41"/>
      <c r="E15" s="51"/>
      <c r="F15" s="52"/>
      <c r="G15" s="52"/>
      <c r="H15" s="53"/>
      <c r="J15" s="8">
        <v>7</v>
      </c>
      <c r="K15" s="9"/>
      <c r="L15" s="10"/>
      <c r="M15" s="11"/>
      <c r="N15" s="51"/>
      <c r="O15" s="52"/>
      <c r="P15" s="52"/>
      <c r="Q15" s="53"/>
    </row>
    <row r="16" spans="1:17">
      <c r="A16" s="8">
        <v>8</v>
      </c>
      <c r="B16" s="9" t="s">
        <v>30</v>
      </c>
      <c r="C16" s="10"/>
      <c r="D16" s="41"/>
      <c r="E16" s="51"/>
      <c r="F16" s="52"/>
      <c r="G16" s="52"/>
      <c r="H16" s="53"/>
      <c r="J16" s="8">
        <v>8</v>
      </c>
      <c r="K16" s="9"/>
      <c r="L16" s="10"/>
      <c r="M16" s="11"/>
      <c r="N16" s="51"/>
      <c r="O16" s="52"/>
      <c r="P16" s="52"/>
      <c r="Q16" s="53"/>
    </row>
    <row r="17" spans="1:17">
      <c r="A17" s="8">
        <v>9</v>
      </c>
      <c r="B17" s="9" t="s">
        <v>31</v>
      </c>
      <c r="C17" s="10"/>
      <c r="D17" s="41"/>
      <c r="E17" s="51"/>
      <c r="F17" s="52"/>
      <c r="G17" s="52"/>
      <c r="H17" s="53"/>
      <c r="J17" s="8">
        <v>9</v>
      </c>
      <c r="K17" s="9"/>
      <c r="L17" s="10"/>
      <c r="M17" s="11"/>
      <c r="N17" s="51"/>
      <c r="O17" s="52"/>
      <c r="P17" s="52"/>
      <c r="Q17" s="53"/>
    </row>
    <row r="18" spans="1:17">
      <c r="A18" s="8">
        <v>10</v>
      </c>
      <c r="B18" s="9" t="s">
        <v>32</v>
      </c>
      <c r="C18" s="10"/>
      <c r="D18" s="41"/>
      <c r="E18" s="51"/>
      <c r="F18" s="52"/>
      <c r="G18" s="52"/>
      <c r="H18" s="53"/>
      <c r="J18" s="8">
        <v>10</v>
      </c>
      <c r="K18" s="9"/>
      <c r="L18" s="10"/>
      <c r="M18" s="11"/>
      <c r="N18" s="51"/>
      <c r="O18" s="52"/>
      <c r="P18" s="52"/>
      <c r="Q18" s="53"/>
    </row>
    <row r="19" spans="1:17">
      <c r="A19" s="8">
        <v>11</v>
      </c>
      <c r="B19" s="9" t="s">
        <v>33</v>
      </c>
      <c r="C19" s="10"/>
      <c r="D19" s="41"/>
      <c r="E19" s="51"/>
      <c r="F19" s="52"/>
      <c r="G19" s="52"/>
      <c r="H19" s="53"/>
      <c r="J19" s="8">
        <v>11</v>
      </c>
      <c r="K19" s="9"/>
      <c r="L19" s="10"/>
      <c r="M19" s="11"/>
      <c r="N19" s="51"/>
      <c r="O19" s="52"/>
      <c r="P19" s="52"/>
      <c r="Q19" s="53"/>
    </row>
    <row r="20" spans="1:17">
      <c r="A20" s="8">
        <v>12</v>
      </c>
      <c r="B20" s="9" t="s">
        <v>34</v>
      </c>
      <c r="C20" s="10"/>
      <c r="D20" s="41"/>
      <c r="E20" s="51"/>
      <c r="F20" s="52"/>
      <c r="G20" s="52"/>
      <c r="H20" s="53"/>
      <c r="J20" s="8">
        <v>12</v>
      </c>
      <c r="K20" s="9"/>
      <c r="L20" s="10"/>
      <c r="M20" s="11"/>
      <c r="N20" s="51"/>
      <c r="O20" s="52"/>
      <c r="P20" s="52"/>
      <c r="Q20" s="53"/>
    </row>
    <row r="21" spans="1:17">
      <c r="A21" s="8">
        <v>13</v>
      </c>
      <c r="B21" s="9" t="s">
        <v>35</v>
      </c>
      <c r="C21" s="10"/>
      <c r="D21" s="41"/>
      <c r="E21" s="51"/>
      <c r="F21" s="52"/>
      <c r="G21" s="52"/>
      <c r="H21" s="53"/>
      <c r="J21" s="8">
        <v>13</v>
      </c>
      <c r="K21" s="9"/>
      <c r="L21" s="10"/>
      <c r="M21" s="11"/>
      <c r="N21" s="51"/>
      <c r="O21" s="52"/>
      <c r="P21" s="52"/>
      <c r="Q21" s="53"/>
    </row>
    <row r="22" spans="1:17">
      <c r="A22" s="8">
        <v>14</v>
      </c>
      <c r="B22" s="9" t="s">
        <v>36</v>
      </c>
      <c r="C22" s="10"/>
      <c r="D22" s="41"/>
      <c r="E22" s="51"/>
      <c r="F22" s="52"/>
      <c r="G22" s="52"/>
      <c r="H22" s="53"/>
      <c r="J22" s="8">
        <v>14</v>
      </c>
      <c r="K22" s="9"/>
      <c r="L22" s="10"/>
      <c r="M22" s="11"/>
      <c r="N22" s="51"/>
      <c r="O22" s="52"/>
      <c r="P22" s="52"/>
      <c r="Q22" s="53"/>
    </row>
    <row r="23" spans="1:17">
      <c r="A23" s="8">
        <v>15</v>
      </c>
      <c r="B23" s="9" t="s">
        <v>30</v>
      </c>
      <c r="C23" s="10"/>
      <c r="D23" s="41"/>
      <c r="E23" s="51"/>
      <c r="F23" s="52"/>
      <c r="G23" s="52"/>
      <c r="H23" s="53"/>
      <c r="J23" s="8">
        <v>15</v>
      </c>
      <c r="K23" s="9"/>
      <c r="L23" s="10"/>
      <c r="M23" s="11"/>
      <c r="N23" s="51"/>
      <c r="O23" s="52"/>
      <c r="P23" s="52"/>
      <c r="Q23" s="53"/>
    </row>
    <row r="24" spans="1:17">
      <c r="A24" s="8">
        <v>16</v>
      </c>
      <c r="B24" s="9" t="s">
        <v>31</v>
      </c>
      <c r="C24" s="10"/>
      <c r="D24" s="41"/>
      <c r="E24" s="51"/>
      <c r="F24" s="52"/>
      <c r="G24" s="52"/>
      <c r="H24" s="53"/>
      <c r="J24" s="8">
        <v>16</v>
      </c>
      <c r="K24" s="9"/>
      <c r="L24" s="10"/>
      <c r="M24" s="11"/>
      <c r="N24" s="51"/>
      <c r="O24" s="52"/>
      <c r="P24" s="52"/>
      <c r="Q24" s="53"/>
    </row>
    <row r="25" spans="1:17">
      <c r="A25" s="8">
        <v>17</v>
      </c>
      <c r="B25" s="9" t="s">
        <v>32</v>
      </c>
      <c r="C25" s="10"/>
      <c r="D25" s="41"/>
      <c r="E25" s="51"/>
      <c r="F25" s="52"/>
      <c r="G25" s="52"/>
      <c r="H25" s="53"/>
      <c r="J25" s="8">
        <v>17</v>
      </c>
      <c r="K25" s="9"/>
      <c r="L25" s="10"/>
      <c r="M25" s="11"/>
      <c r="N25" s="51"/>
      <c r="O25" s="52"/>
      <c r="P25" s="52"/>
      <c r="Q25" s="53"/>
    </row>
    <row r="26" spans="1:17">
      <c r="A26" s="8">
        <v>18</v>
      </c>
      <c r="B26" s="9" t="s">
        <v>33</v>
      </c>
      <c r="C26" s="10"/>
      <c r="D26" s="41"/>
      <c r="E26" s="51"/>
      <c r="F26" s="52"/>
      <c r="G26" s="52"/>
      <c r="H26" s="53"/>
      <c r="J26" s="8">
        <v>18</v>
      </c>
      <c r="K26" s="9"/>
      <c r="L26" s="10"/>
      <c r="M26" s="11"/>
      <c r="N26" s="51"/>
      <c r="O26" s="52"/>
      <c r="P26" s="52"/>
      <c r="Q26" s="53"/>
    </row>
    <row r="27" spans="1:17">
      <c r="A27" s="8">
        <v>19</v>
      </c>
      <c r="B27" s="9" t="s">
        <v>34</v>
      </c>
      <c r="C27" s="10"/>
      <c r="D27" s="41"/>
      <c r="E27" s="51"/>
      <c r="F27" s="52"/>
      <c r="G27" s="52"/>
      <c r="H27" s="53"/>
      <c r="J27" s="8">
        <v>19</v>
      </c>
      <c r="K27" s="9"/>
      <c r="L27" s="10"/>
      <c r="M27" s="11"/>
      <c r="N27" s="51"/>
      <c r="O27" s="52"/>
      <c r="P27" s="52"/>
      <c r="Q27" s="53"/>
    </row>
    <row r="28" spans="1:17">
      <c r="A28" s="8">
        <v>20</v>
      </c>
      <c r="B28" s="9" t="s">
        <v>35</v>
      </c>
      <c r="C28" s="10"/>
      <c r="D28" s="41"/>
      <c r="E28" s="51"/>
      <c r="F28" s="52"/>
      <c r="G28" s="52"/>
      <c r="H28" s="53"/>
      <c r="J28" s="8">
        <v>20</v>
      </c>
      <c r="K28" s="9"/>
      <c r="L28" s="10"/>
      <c r="M28" s="11"/>
      <c r="N28" s="51"/>
      <c r="O28" s="52"/>
      <c r="P28" s="52"/>
      <c r="Q28" s="53"/>
    </row>
    <row r="29" spans="1:17">
      <c r="A29" s="8">
        <v>21</v>
      </c>
      <c r="B29" s="9" t="s">
        <v>36</v>
      </c>
      <c r="C29" s="10"/>
      <c r="D29" s="41"/>
      <c r="E29" s="51"/>
      <c r="F29" s="52"/>
      <c r="G29" s="52"/>
      <c r="H29" s="53"/>
      <c r="J29" s="8">
        <v>21</v>
      </c>
      <c r="K29" s="9"/>
      <c r="L29" s="10"/>
      <c r="M29" s="11"/>
      <c r="N29" s="51"/>
      <c r="O29" s="52"/>
      <c r="P29" s="52"/>
      <c r="Q29" s="53"/>
    </row>
    <row r="30" spans="1:17">
      <c r="A30" s="8">
        <v>22</v>
      </c>
      <c r="B30" s="9" t="s">
        <v>30</v>
      </c>
      <c r="C30" s="10"/>
      <c r="D30" s="41"/>
      <c r="E30" s="51"/>
      <c r="F30" s="52"/>
      <c r="G30" s="52"/>
      <c r="H30" s="53"/>
      <c r="J30" s="8">
        <v>22</v>
      </c>
      <c r="K30" s="9"/>
      <c r="L30" s="10"/>
      <c r="M30" s="11"/>
      <c r="N30" s="51"/>
      <c r="O30" s="52"/>
      <c r="P30" s="52"/>
      <c r="Q30" s="53"/>
    </row>
    <row r="31" spans="1:17">
      <c r="A31" s="8">
        <v>23</v>
      </c>
      <c r="B31" s="9" t="s">
        <v>31</v>
      </c>
      <c r="C31" s="10"/>
      <c r="D31" s="41"/>
      <c r="E31" s="51"/>
      <c r="F31" s="52"/>
      <c r="G31" s="52"/>
      <c r="H31" s="53"/>
      <c r="J31" s="8">
        <v>23</v>
      </c>
      <c r="K31" s="9"/>
      <c r="L31" s="10"/>
      <c r="M31" s="11"/>
      <c r="N31" s="51"/>
      <c r="O31" s="52"/>
      <c r="P31" s="52"/>
      <c r="Q31" s="53"/>
    </row>
    <row r="32" spans="1:17">
      <c r="A32" s="8">
        <v>24</v>
      </c>
      <c r="B32" s="9" t="s">
        <v>32</v>
      </c>
      <c r="C32" s="10"/>
      <c r="D32" s="41"/>
      <c r="E32" s="51"/>
      <c r="F32" s="52"/>
      <c r="G32" s="52"/>
      <c r="H32" s="53"/>
      <c r="J32" s="8">
        <v>24</v>
      </c>
      <c r="K32" s="9"/>
      <c r="L32" s="10"/>
      <c r="M32" s="11"/>
      <c r="N32" s="51"/>
      <c r="O32" s="52"/>
      <c r="P32" s="52"/>
      <c r="Q32" s="53"/>
    </row>
    <row r="33" spans="1:22">
      <c r="A33" s="8">
        <v>25</v>
      </c>
      <c r="B33" s="9" t="s">
        <v>33</v>
      </c>
      <c r="C33" s="10"/>
      <c r="D33" s="41"/>
      <c r="E33" s="51"/>
      <c r="F33" s="52"/>
      <c r="G33" s="52"/>
      <c r="H33" s="53"/>
      <c r="J33" s="8">
        <v>25</v>
      </c>
      <c r="K33" s="9"/>
      <c r="L33" s="10"/>
      <c r="M33" s="11"/>
      <c r="N33" s="51"/>
      <c r="O33" s="52"/>
      <c r="P33" s="52"/>
      <c r="Q33" s="53"/>
    </row>
    <row r="34" spans="1:22">
      <c r="A34" s="8">
        <v>26</v>
      </c>
      <c r="B34" s="9" t="s">
        <v>34</v>
      </c>
      <c r="C34" s="10"/>
      <c r="D34" s="41"/>
      <c r="E34" s="51"/>
      <c r="F34" s="52"/>
      <c r="G34" s="52"/>
      <c r="H34" s="53"/>
      <c r="J34" s="8">
        <v>26</v>
      </c>
      <c r="K34" s="9"/>
      <c r="L34" s="10"/>
      <c r="M34" s="11"/>
      <c r="N34" s="51"/>
      <c r="O34" s="52"/>
      <c r="P34" s="52"/>
      <c r="Q34" s="53"/>
    </row>
    <row r="35" spans="1:22">
      <c r="A35" s="8">
        <v>27</v>
      </c>
      <c r="B35" s="9" t="s">
        <v>35</v>
      </c>
      <c r="C35" s="10"/>
      <c r="D35" s="41"/>
      <c r="E35" s="51"/>
      <c r="F35" s="52"/>
      <c r="G35" s="52"/>
      <c r="H35" s="53"/>
      <c r="J35" s="8">
        <v>27</v>
      </c>
      <c r="K35" s="9"/>
      <c r="L35" s="10"/>
      <c r="M35" s="11"/>
      <c r="N35" s="51"/>
      <c r="O35" s="52"/>
      <c r="P35" s="52"/>
      <c r="Q35" s="53"/>
    </row>
    <row r="36" spans="1:22">
      <c r="A36" s="8">
        <v>28</v>
      </c>
      <c r="B36" s="9" t="s">
        <v>36</v>
      </c>
      <c r="C36" s="10"/>
      <c r="D36" s="41"/>
      <c r="E36" s="51"/>
      <c r="F36" s="52"/>
      <c r="G36" s="52"/>
      <c r="H36" s="53"/>
      <c r="J36" s="8">
        <v>28</v>
      </c>
      <c r="K36" s="9"/>
      <c r="L36" s="10"/>
      <c r="M36" s="11"/>
      <c r="N36" s="51"/>
      <c r="O36" s="52"/>
      <c r="P36" s="52"/>
      <c r="Q36" s="53"/>
    </row>
    <row r="37" spans="1:22">
      <c r="A37" s="8">
        <v>29</v>
      </c>
      <c r="B37" s="9" t="s">
        <v>30</v>
      </c>
      <c r="C37" s="10"/>
      <c r="D37" s="41"/>
      <c r="E37" s="51"/>
      <c r="F37" s="52"/>
      <c r="G37" s="52"/>
      <c r="H37" s="53"/>
      <c r="J37" s="8">
        <v>29</v>
      </c>
      <c r="K37" s="9"/>
      <c r="L37" s="10"/>
      <c r="M37" s="11"/>
      <c r="N37" s="51"/>
      <c r="O37" s="52"/>
      <c r="P37" s="52"/>
      <c r="Q37" s="53"/>
    </row>
    <row r="38" spans="1:22">
      <c r="A38" s="8">
        <v>30</v>
      </c>
      <c r="B38" s="9" t="s">
        <v>31</v>
      </c>
      <c r="C38" s="10"/>
      <c r="D38" s="41"/>
      <c r="E38" s="51"/>
      <c r="F38" s="52"/>
      <c r="G38" s="52"/>
      <c r="H38" s="53"/>
      <c r="J38" s="8">
        <v>30</v>
      </c>
      <c r="K38" s="9"/>
      <c r="L38" s="10"/>
      <c r="M38" s="11"/>
      <c r="N38" s="51"/>
      <c r="O38" s="52"/>
      <c r="P38" s="52"/>
      <c r="Q38" s="53"/>
    </row>
    <row r="39" spans="1:22" ht="17" thickBot="1">
      <c r="A39" s="12"/>
      <c r="B39" s="9" t="s">
        <v>32</v>
      </c>
      <c r="C39" s="10"/>
      <c r="D39" s="41"/>
      <c r="E39" s="51"/>
      <c r="F39" s="52"/>
      <c r="G39" s="52"/>
      <c r="H39" s="53"/>
      <c r="J39" s="12">
        <v>31</v>
      </c>
      <c r="K39" s="32"/>
      <c r="L39" s="33"/>
      <c r="M39" s="34"/>
      <c r="N39" s="51"/>
      <c r="O39" s="52"/>
      <c r="P39" s="52"/>
      <c r="Q39" s="53"/>
    </row>
    <row r="40" spans="1:22" s="27" customFormat="1" ht="26.5" customHeight="1" thickBot="1">
      <c r="A40" s="85" t="s">
        <v>15</v>
      </c>
      <c r="B40" s="46" t="s">
        <v>37</v>
      </c>
      <c r="C40" s="48"/>
      <c r="D40" s="47">
        <f>IF(C42=0,0,C40/C42)</f>
        <v>0</v>
      </c>
      <c r="E40" s="82" t="s">
        <v>27</v>
      </c>
      <c r="F40" s="83"/>
      <c r="G40" s="83"/>
      <c r="H40" s="84"/>
      <c r="J40" s="85" t="s">
        <v>15</v>
      </c>
      <c r="K40" s="46" t="s">
        <v>37</v>
      </c>
      <c r="L40" s="48"/>
      <c r="M40" s="47">
        <f>IF(L42=0,0,L40/L42)</f>
        <v>0</v>
      </c>
      <c r="N40" s="82" t="s">
        <v>27</v>
      </c>
      <c r="O40" s="83"/>
      <c r="P40" s="83"/>
      <c r="Q40" s="84"/>
    </row>
    <row r="41" spans="1:22" ht="17.149999999999999" customHeight="1" thickBot="1">
      <c r="A41" s="86"/>
      <c r="B41" s="36" t="s">
        <v>17</v>
      </c>
      <c r="C41" s="44">
        <f>COUNTIF(C10:C40,"■")+COUNTIF(C10:C40,"▲")</f>
        <v>0</v>
      </c>
      <c r="D41" s="49">
        <f>COUNTIF(D9:D39,"■")+COUNTIF(D9:D39,"▲")</f>
        <v>0</v>
      </c>
      <c r="E41" s="88" t="s">
        <v>28</v>
      </c>
      <c r="F41" s="20" t="s">
        <v>17</v>
      </c>
      <c r="G41" s="73">
        <f>C41</f>
        <v>0</v>
      </c>
      <c r="H41" s="74"/>
      <c r="J41" s="86"/>
      <c r="K41" s="36" t="s">
        <v>17</v>
      </c>
      <c r="L41" s="44">
        <f>COUNTIF(L10:L40,"■")+COUNTIF(L10:L40,"▲")</f>
        <v>0</v>
      </c>
      <c r="M41" s="49">
        <f>COUNTIF(M9:M39,"■")+COUNTIF(M9:M39,"▲")</f>
        <v>0</v>
      </c>
      <c r="N41" s="88" t="s">
        <v>28</v>
      </c>
      <c r="O41" s="20" t="s">
        <v>17</v>
      </c>
      <c r="P41" s="73">
        <f>D41+M41</f>
        <v>0</v>
      </c>
      <c r="Q41" s="74"/>
      <c r="R41" s="25">
        <f>'様式２（休日計画・実績書）'!R41+P41</f>
        <v>0</v>
      </c>
      <c r="S41" s="25"/>
    </row>
    <row r="42" spans="1:22" s="5" customFormat="1" ht="18.5" thickBot="1">
      <c r="A42" s="87"/>
      <c r="B42" s="38" t="s">
        <v>16</v>
      </c>
      <c r="C42" s="35">
        <f>IF(COUNTIF(C9:C39,"")=31,0,COUNTIF(C9:C39,"")+COUNTIF(C9:C39,"■")+COUNTIF(C9:C39,"▲"))</f>
        <v>0</v>
      </c>
      <c r="D42" s="45">
        <f>IF(COUNTIF(D9:D39,"")=31,0,COUNTIF(D9:D39,"")+COUNTIF(D9:D39,"■")+COUNTIF(D9:D39,"▲"))</f>
        <v>0</v>
      </c>
      <c r="E42" s="89"/>
      <c r="F42" s="29" t="s">
        <v>16</v>
      </c>
      <c r="G42" s="75">
        <f>C42</f>
        <v>0</v>
      </c>
      <c r="H42" s="76"/>
      <c r="J42" s="87"/>
      <c r="K42" s="38" t="s">
        <v>16</v>
      </c>
      <c r="L42" s="35">
        <f>IF(COUNTIF(L9:L39,"")=31,0,COUNTIF(L9:L39,"")+COUNTIF(L9:L39,"■")+COUNTIF(L9:L39,"▲"))</f>
        <v>0</v>
      </c>
      <c r="M42" s="45">
        <f>IF(COUNTIF(M9:M39,"")=31,0,COUNTIF(M9:M39,"")+COUNTIF(M9:M39,"■")+COUNTIF(M9:M39,"▲"))</f>
        <v>0</v>
      </c>
      <c r="N42" s="89"/>
      <c r="O42" s="29" t="s">
        <v>16</v>
      </c>
      <c r="P42" s="75">
        <f>D42+M42</f>
        <v>0</v>
      </c>
      <c r="Q42" s="76"/>
      <c r="R42" s="25">
        <f>'様式２（休日計画・実績書）'!R42+P42</f>
        <v>0</v>
      </c>
      <c r="T42" s="1"/>
      <c r="U42" s="1"/>
      <c r="V42" s="1"/>
    </row>
    <row r="43" spans="1:22" ht="23.5" thickBot="1">
      <c r="A43" s="50" t="s">
        <v>29</v>
      </c>
      <c r="B43" s="42" t="s">
        <v>38</v>
      </c>
      <c r="C43" s="30">
        <f>IF(C42=0,0,C41/C42)</f>
        <v>0</v>
      </c>
      <c r="D43" s="31">
        <f>IF(D42=0,0,D41/D42)</f>
        <v>0</v>
      </c>
      <c r="E43" s="39" t="s">
        <v>29</v>
      </c>
      <c r="F43" s="43" t="s">
        <v>39</v>
      </c>
      <c r="G43" s="77" t="e">
        <f>G41/G42</f>
        <v>#DIV/0!</v>
      </c>
      <c r="H43" s="78"/>
      <c r="J43" s="37"/>
      <c r="K43" s="42" t="s">
        <v>38</v>
      </c>
      <c r="L43" s="30">
        <f>IF(L42=0,0,L41/L42)</f>
        <v>0</v>
      </c>
      <c r="M43" s="31">
        <f>IF(M42=0,0,M41/M42)</f>
        <v>0</v>
      </c>
      <c r="N43" s="39"/>
      <c r="O43" s="43" t="s">
        <v>39</v>
      </c>
      <c r="P43" s="77" t="e">
        <f>P41/P42</f>
        <v>#DIV/0!</v>
      </c>
      <c r="Q43" s="78"/>
    </row>
    <row r="44" spans="1:22" s="24" customFormat="1" ht="13.5" customHeight="1">
      <c r="A44" s="79" t="s">
        <v>25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</row>
    <row r="45" spans="1:22" s="24" customFormat="1" ht="11.5">
      <c r="A45" s="81" t="s">
        <v>26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2"/>
    </row>
    <row r="46" spans="1:22" s="24" customFormat="1" ht="23.5" customHeight="1">
      <c r="A46" s="70" t="s">
        <v>24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2"/>
    </row>
    <row r="48" spans="1:22">
      <c r="F48" s="2"/>
    </row>
  </sheetData>
  <mergeCells count="92">
    <mergeCell ref="A44:Q44"/>
    <mergeCell ref="A45:Q45"/>
    <mergeCell ref="A46:Q46"/>
    <mergeCell ref="N41:N42"/>
    <mergeCell ref="P41:Q41"/>
    <mergeCell ref="G42:H42"/>
    <mergeCell ref="P42:Q42"/>
    <mergeCell ref="G43:H43"/>
    <mergeCell ref="P43:Q43"/>
    <mergeCell ref="E38:H38"/>
    <mergeCell ref="N38:Q38"/>
    <mergeCell ref="E39:H39"/>
    <mergeCell ref="N39:Q39"/>
    <mergeCell ref="A40:A42"/>
    <mergeCell ref="E40:H40"/>
    <mergeCell ref="J40:J42"/>
    <mergeCell ref="N40:Q40"/>
    <mergeCell ref="E41:E42"/>
    <mergeCell ref="G41:H41"/>
    <mergeCell ref="E35:H35"/>
    <mergeCell ref="N35:Q35"/>
    <mergeCell ref="E36:H36"/>
    <mergeCell ref="N36:Q36"/>
    <mergeCell ref="E37:H37"/>
    <mergeCell ref="N37:Q37"/>
    <mergeCell ref="E32:H32"/>
    <mergeCell ref="N32:Q32"/>
    <mergeCell ref="E33:H33"/>
    <mergeCell ref="N33:Q33"/>
    <mergeCell ref="E34:H34"/>
    <mergeCell ref="N34:Q34"/>
    <mergeCell ref="E29:H29"/>
    <mergeCell ref="N29:Q29"/>
    <mergeCell ref="E30:H30"/>
    <mergeCell ref="N30:Q30"/>
    <mergeCell ref="E31:H31"/>
    <mergeCell ref="N31:Q31"/>
    <mergeCell ref="E26:H26"/>
    <mergeCell ref="N26:Q26"/>
    <mergeCell ref="E27:H27"/>
    <mergeCell ref="N27:Q27"/>
    <mergeCell ref="E28:H28"/>
    <mergeCell ref="N28:Q28"/>
    <mergeCell ref="E23:H23"/>
    <mergeCell ref="N23:Q23"/>
    <mergeCell ref="E24:H24"/>
    <mergeCell ref="N24:Q24"/>
    <mergeCell ref="E25:H25"/>
    <mergeCell ref="N25:Q25"/>
    <mergeCell ref="E20:H20"/>
    <mergeCell ref="N20:Q20"/>
    <mergeCell ref="E21:H21"/>
    <mergeCell ref="N21:Q21"/>
    <mergeCell ref="E22:H22"/>
    <mergeCell ref="N22:Q22"/>
    <mergeCell ref="E17:H17"/>
    <mergeCell ref="N17:Q17"/>
    <mergeCell ref="E18:H18"/>
    <mergeCell ref="N18:Q18"/>
    <mergeCell ref="E19:H19"/>
    <mergeCell ref="N19:Q19"/>
    <mergeCell ref="E14:H14"/>
    <mergeCell ref="N14:Q14"/>
    <mergeCell ref="E15:H15"/>
    <mergeCell ref="N15:Q15"/>
    <mergeCell ref="E16:H16"/>
    <mergeCell ref="N16:Q16"/>
    <mergeCell ref="E11:H11"/>
    <mergeCell ref="N11:Q11"/>
    <mergeCell ref="E12:H12"/>
    <mergeCell ref="N12:Q12"/>
    <mergeCell ref="E13:H13"/>
    <mergeCell ref="N13:Q13"/>
    <mergeCell ref="E10:H10"/>
    <mergeCell ref="N10:Q10"/>
    <mergeCell ref="A4:B4"/>
    <mergeCell ref="A7:A8"/>
    <mergeCell ref="B7:B8"/>
    <mergeCell ref="C7:D7"/>
    <mergeCell ref="E7:H8"/>
    <mergeCell ref="J7:J8"/>
    <mergeCell ref="K7:K8"/>
    <mergeCell ref="L7:M7"/>
    <mergeCell ref="N7:Q8"/>
    <mergeCell ref="E9:H9"/>
    <mergeCell ref="N9:Q9"/>
    <mergeCell ref="A3:B3"/>
    <mergeCell ref="A1:Q1"/>
    <mergeCell ref="A2:B2"/>
    <mergeCell ref="C2:K2"/>
    <mergeCell ref="L2:M2"/>
    <mergeCell ref="N2:Q2"/>
  </mergeCells>
  <phoneticPr fontId="1"/>
  <conditionalFormatting sqref="C2 N2 D40 A9:A39">
    <cfRule type="cellIs" dxfId="109" priority="110" operator="notEqual">
      <formula>""</formula>
    </cfRule>
  </conditionalFormatting>
  <conditionalFormatting sqref="D3:E3">
    <cfRule type="cellIs" dxfId="108" priority="108" operator="notEqual">
      <formula>""</formula>
    </cfRule>
    <cfRule type="cellIs" dxfId="107" priority="109" operator="equal">
      <formula>""</formula>
    </cfRule>
  </conditionalFormatting>
  <conditionalFormatting sqref="G3">
    <cfRule type="cellIs" dxfId="106" priority="106" operator="notEqual">
      <formula>""</formula>
    </cfRule>
    <cfRule type="cellIs" dxfId="105" priority="107" operator="equal">
      <formula>""</formula>
    </cfRule>
  </conditionalFormatting>
  <conditionalFormatting sqref="I3">
    <cfRule type="cellIs" dxfId="104" priority="104" operator="notEqual">
      <formula>""</formula>
    </cfRule>
    <cfRule type="cellIs" dxfId="103" priority="105" operator="equal">
      <formula>""</formula>
    </cfRule>
  </conditionalFormatting>
  <conditionalFormatting sqref="L3">
    <cfRule type="cellIs" dxfId="102" priority="102" operator="notEqual">
      <formula>""</formula>
    </cfRule>
    <cfRule type="cellIs" dxfId="101" priority="103" operator="equal">
      <formula>""</formula>
    </cfRule>
  </conditionalFormatting>
  <conditionalFormatting sqref="N3">
    <cfRule type="cellIs" dxfId="100" priority="100" operator="notEqual">
      <formula>""</formula>
    </cfRule>
    <cfRule type="cellIs" dxfId="99" priority="101" operator="equal">
      <formula>""</formula>
    </cfRule>
  </conditionalFormatting>
  <conditionalFormatting sqref="P3">
    <cfRule type="cellIs" dxfId="98" priority="98" operator="notEqual">
      <formula>""</formula>
    </cfRule>
    <cfRule type="cellIs" dxfId="97" priority="99" operator="equal">
      <formula>""</formula>
    </cfRule>
  </conditionalFormatting>
  <conditionalFormatting sqref="B6:C6">
    <cfRule type="cellIs" dxfId="96" priority="96" operator="notEqual">
      <formula>""</formula>
    </cfRule>
    <cfRule type="cellIs" dxfId="95" priority="97" operator="equal">
      <formula>""</formula>
    </cfRule>
  </conditionalFormatting>
  <conditionalFormatting sqref="L4 N4 P4">
    <cfRule type="cellIs" dxfId="94" priority="95" operator="notEqual">
      <formula>""</formula>
    </cfRule>
  </conditionalFormatting>
  <conditionalFormatting sqref="C6">
    <cfRule type="cellIs" dxfId="93" priority="93" operator="notEqual">
      <formula>""</formula>
    </cfRule>
    <cfRule type="cellIs" dxfId="92" priority="94" operator="equal">
      <formula>""</formula>
    </cfRule>
  </conditionalFormatting>
  <conditionalFormatting sqref="D6:E6">
    <cfRule type="cellIs" dxfId="91" priority="91" operator="notEqual">
      <formula>""</formula>
    </cfRule>
    <cfRule type="cellIs" dxfId="90" priority="92" operator="equal">
      <formula>""</formula>
    </cfRule>
  </conditionalFormatting>
  <conditionalFormatting sqref="E6">
    <cfRule type="cellIs" dxfId="89" priority="89" operator="notEqual">
      <formula>""</formula>
    </cfRule>
    <cfRule type="cellIs" dxfId="88" priority="90" operator="equal">
      <formula>""</formula>
    </cfRule>
  </conditionalFormatting>
  <conditionalFormatting sqref="F3">
    <cfRule type="cellIs" dxfId="87" priority="87" operator="notEqual">
      <formula>""</formula>
    </cfRule>
    <cfRule type="cellIs" dxfId="86" priority="88" operator="equal">
      <formula>""</formula>
    </cfRule>
  </conditionalFormatting>
  <conditionalFormatting sqref="H3">
    <cfRule type="cellIs" dxfId="85" priority="85" operator="notEqual">
      <formula>""</formula>
    </cfRule>
    <cfRule type="cellIs" dxfId="84" priority="86" operator="equal">
      <formula>""</formula>
    </cfRule>
  </conditionalFormatting>
  <conditionalFormatting sqref="K3">
    <cfRule type="cellIs" dxfId="83" priority="83" operator="notEqual">
      <formula>""</formula>
    </cfRule>
    <cfRule type="cellIs" dxfId="82" priority="84" operator="equal">
      <formula>""</formula>
    </cfRule>
  </conditionalFormatting>
  <conditionalFormatting sqref="M3">
    <cfRule type="cellIs" dxfId="81" priority="81" operator="notEqual">
      <formula>""</formula>
    </cfRule>
    <cfRule type="cellIs" dxfId="80" priority="82" operator="equal">
      <formula>""</formula>
    </cfRule>
  </conditionalFormatting>
  <conditionalFormatting sqref="O3">
    <cfRule type="cellIs" dxfId="79" priority="79" operator="notEqual">
      <formula>""</formula>
    </cfRule>
    <cfRule type="cellIs" dxfId="78" priority="80" operator="equal">
      <formula>""</formula>
    </cfRule>
  </conditionalFormatting>
  <conditionalFormatting sqref="N10">
    <cfRule type="cellIs" dxfId="77" priority="70" operator="notEqual">
      <formula>""</formula>
    </cfRule>
  </conditionalFormatting>
  <conditionalFormatting sqref="J9:J39">
    <cfRule type="cellIs" dxfId="76" priority="78" operator="notEqual">
      <formula>""</formula>
    </cfRule>
  </conditionalFormatting>
  <conditionalFormatting sqref="J6:K6">
    <cfRule type="cellIs" dxfId="75" priority="76" operator="notEqual">
      <formula>""</formula>
    </cfRule>
    <cfRule type="cellIs" dxfId="74" priority="77" operator="equal">
      <formula>""</formula>
    </cfRule>
  </conditionalFormatting>
  <conditionalFormatting sqref="K6">
    <cfRule type="cellIs" dxfId="73" priority="74" operator="notEqual">
      <formula>""</formula>
    </cfRule>
    <cfRule type="cellIs" dxfId="72" priority="75" operator="equal">
      <formula>""</formula>
    </cfRule>
  </conditionalFormatting>
  <conditionalFormatting sqref="L6">
    <cfRule type="cellIs" dxfId="71" priority="72" operator="notEqual">
      <formula>""</formula>
    </cfRule>
    <cfRule type="cellIs" dxfId="70" priority="73" operator="equal">
      <formula>""</formula>
    </cfRule>
  </conditionalFormatting>
  <conditionalFormatting sqref="N9">
    <cfRule type="cellIs" dxfId="69" priority="71" operator="notEqual">
      <formula>""</formula>
    </cfRule>
  </conditionalFormatting>
  <conditionalFormatting sqref="N11">
    <cfRule type="cellIs" dxfId="68" priority="69" operator="notEqual">
      <formula>""</formula>
    </cfRule>
  </conditionalFormatting>
  <conditionalFormatting sqref="N12">
    <cfRule type="cellIs" dxfId="67" priority="68" operator="notEqual">
      <formula>""</formula>
    </cfRule>
  </conditionalFormatting>
  <conditionalFormatting sqref="N13:N20">
    <cfRule type="cellIs" dxfId="66" priority="67" operator="notEqual">
      <formula>""</formula>
    </cfRule>
  </conditionalFormatting>
  <conditionalFormatting sqref="N21:N31">
    <cfRule type="cellIs" dxfId="65" priority="66" operator="notEqual">
      <formula>""</formula>
    </cfRule>
  </conditionalFormatting>
  <conditionalFormatting sqref="N33:N37">
    <cfRule type="cellIs" dxfId="64" priority="65" operator="notEqual">
      <formula>""</formula>
    </cfRule>
  </conditionalFormatting>
  <conditionalFormatting sqref="N38:N39">
    <cfRule type="cellIs" dxfId="63" priority="64" operator="notEqual">
      <formula>""</formula>
    </cfRule>
  </conditionalFormatting>
  <conditionalFormatting sqref="M6">
    <cfRule type="cellIs" dxfId="62" priority="62" operator="notEqual">
      <formula>""</formula>
    </cfRule>
    <cfRule type="cellIs" dxfId="61" priority="63" operator="equal">
      <formula>""</formula>
    </cfRule>
  </conditionalFormatting>
  <conditionalFormatting sqref="M6">
    <cfRule type="cellIs" dxfId="60" priority="60" operator="notEqual">
      <formula>""</formula>
    </cfRule>
    <cfRule type="cellIs" dxfId="59" priority="61" operator="equal">
      <formula>""</formula>
    </cfRule>
  </conditionalFormatting>
  <conditionalFormatting sqref="L9:M39">
    <cfRule type="expression" dxfId="58" priority="56">
      <formula>#REF!&lt;&gt;""</formula>
    </cfRule>
    <cfRule type="expression" dxfId="57" priority="57">
      <formula>#REF!&lt;&gt;""</formula>
    </cfRule>
    <cfRule type="expression" dxfId="56" priority="58">
      <formula>#REF!&lt;&gt;""</formula>
    </cfRule>
    <cfRule type="expression" dxfId="55" priority="59">
      <formula>#REF!&lt;&gt;""</formula>
    </cfRule>
  </conditionalFormatting>
  <conditionalFormatting sqref="L9:M39">
    <cfRule type="cellIs" dxfId="54" priority="55" operator="equal">
      <formula>""</formula>
    </cfRule>
  </conditionalFormatting>
  <conditionalFormatting sqref="M9:M39">
    <cfRule type="cellIs" dxfId="53" priority="54" operator="equal">
      <formula>""</formula>
    </cfRule>
  </conditionalFormatting>
  <conditionalFormatting sqref="L9:L39">
    <cfRule type="cellIs" dxfId="52" priority="53" operator="notEqual">
      <formula>""</formula>
    </cfRule>
  </conditionalFormatting>
  <conditionalFormatting sqref="D4:F4">
    <cfRule type="cellIs" dxfId="51" priority="51" operator="notEqual">
      <formula>""</formula>
    </cfRule>
    <cfRule type="cellIs" dxfId="50" priority="52" operator="equal">
      <formula>""</formula>
    </cfRule>
  </conditionalFormatting>
  <conditionalFormatting sqref="G4">
    <cfRule type="cellIs" dxfId="49" priority="49" operator="notEqual">
      <formula>""</formula>
    </cfRule>
    <cfRule type="cellIs" dxfId="48" priority="50" operator="equal">
      <formula>""</formula>
    </cfRule>
  </conditionalFormatting>
  <conditionalFormatting sqref="I4">
    <cfRule type="cellIs" dxfId="47" priority="47" operator="notEqual">
      <formula>""</formula>
    </cfRule>
    <cfRule type="cellIs" dxfId="46" priority="48" operator="equal">
      <formula>""</formula>
    </cfRule>
  </conditionalFormatting>
  <conditionalFormatting sqref="F4">
    <cfRule type="cellIs" dxfId="45" priority="45" operator="notEqual">
      <formula>""</formula>
    </cfRule>
    <cfRule type="cellIs" dxfId="44" priority="46" operator="equal">
      <formula>""</formula>
    </cfRule>
  </conditionalFormatting>
  <conditionalFormatting sqref="H4">
    <cfRule type="cellIs" dxfId="43" priority="43" operator="notEqual">
      <formula>""</formula>
    </cfRule>
    <cfRule type="cellIs" dxfId="42" priority="44" operator="equal">
      <formula>""</formula>
    </cfRule>
  </conditionalFormatting>
  <conditionalFormatting sqref="M4">
    <cfRule type="cellIs" dxfId="41" priority="41" operator="notEqual">
      <formula>""</formula>
    </cfRule>
    <cfRule type="cellIs" dxfId="40" priority="42" operator="equal">
      <formula>""</formula>
    </cfRule>
  </conditionalFormatting>
  <conditionalFormatting sqref="O4">
    <cfRule type="cellIs" dxfId="39" priority="39" operator="notEqual">
      <formula>""</formula>
    </cfRule>
    <cfRule type="cellIs" dxfId="38" priority="40" operator="equal">
      <formula>""</formula>
    </cfRule>
  </conditionalFormatting>
  <conditionalFormatting sqref="Q4">
    <cfRule type="cellIs" dxfId="37" priority="37" operator="notEqual">
      <formula>""</formula>
    </cfRule>
    <cfRule type="cellIs" dxfId="36" priority="38" operator="equal">
      <formula>""</formula>
    </cfRule>
  </conditionalFormatting>
  <conditionalFormatting sqref="M5 O5">
    <cfRule type="cellIs" dxfId="35" priority="36" operator="notEqual">
      <formula>""</formula>
    </cfRule>
  </conditionalFormatting>
  <conditionalFormatting sqref="K9:K39">
    <cfRule type="cellIs" dxfId="34" priority="35" operator="notEqual">
      <formula>""</formula>
    </cfRule>
  </conditionalFormatting>
  <conditionalFormatting sqref="K9:K39">
    <cfRule type="expression" dxfId="33" priority="34">
      <formula>OR(K9="土",K9="日")</formula>
    </cfRule>
  </conditionalFormatting>
  <conditionalFormatting sqref="H4">
    <cfRule type="cellIs" dxfId="32" priority="32" operator="notEqual">
      <formula>""</formula>
    </cfRule>
    <cfRule type="cellIs" dxfId="31" priority="33" operator="equal">
      <formula>""</formula>
    </cfRule>
  </conditionalFormatting>
  <conditionalFormatting sqref="J4">
    <cfRule type="cellIs" dxfId="30" priority="30" operator="notEqual">
      <formula>""</formula>
    </cfRule>
    <cfRule type="cellIs" dxfId="29" priority="31" operator="equal">
      <formula>""</formula>
    </cfRule>
  </conditionalFormatting>
  <conditionalFormatting sqref="G4">
    <cfRule type="cellIs" dxfId="28" priority="28" operator="notEqual">
      <formula>""</formula>
    </cfRule>
    <cfRule type="cellIs" dxfId="27" priority="29" operator="equal">
      <formula>""</formula>
    </cfRule>
  </conditionalFormatting>
  <conditionalFormatting sqref="I4">
    <cfRule type="cellIs" dxfId="26" priority="26" operator="notEqual">
      <formula>""</formula>
    </cfRule>
    <cfRule type="cellIs" dxfId="25" priority="27" operator="equal">
      <formula>""</formula>
    </cfRule>
  </conditionalFormatting>
  <conditionalFormatting sqref="N32">
    <cfRule type="cellIs" dxfId="24" priority="25" operator="notEqual">
      <formula>""</formula>
    </cfRule>
  </conditionalFormatting>
  <conditionalFormatting sqref="C40">
    <cfRule type="cellIs" dxfId="23" priority="24" operator="notEqual">
      <formula>""</formula>
    </cfRule>
  </conditionalFormatting>
  <conditionalFormatting sqref="A43">
    <cfRule type="cellIs" dxfId="22" priority="23" operator="notEqual">
      <formula>""</formula>
    </cfRule>
  </conditionalFormatting>
  <conditionalFormatting sqref="A43">
    <cfRule type="expression" dxfId="21" priority="22">
      <formula>OR(A43="土",A43="日")</formula>
    </cfRule>
  </conditionalFormatting>
  <conditionalFormatting sqref="E43">
    <cfRule type="cellIs" dxfId="20" priority="21" operator="notEqual">
      <formula>""</formula>
    </cfRule>
  </conditionalFormatting>
  <conditionalFormatting sqref="E43">
    <cfRule type="expression" dxfId="19" priority="20">
      <formula>OR(E43="土",E43="日")</formula>
    </cfRule>
  </conditionalFormatting>
  <conditionalFormatting sqref="J43">
    <cfRule type="cellIs" dxfId="18" priority="19" operator="notEqual">
      <formula>""</formula>
    </cfRule>
  </conditionalFormatting>
  <conditionalFormatting sqref="J43">
    <cfRule type="expression" dxfId="17" priority="18">
      <formula>OR(J43="土",J43="日")</formula>
    </cfRule>
  </conditionalFormatting>
  <conditionalFormatting sqref="N43">
    <cfRule type="cellIs" dxfId="16" priority="17" operator="notEqual">
      <formula>""</formula>
    </cfRule>
  </conditionalFormatting>
  <conditionalFormatting sqref="N43">
    <cfRule type="expression" dxfId="15" priority="16">
      <formula>OR(N43="土",N43="日")</formula>
    </cfRule>
  </conditionalFormatting>
  <conditionalFormatting sqref="B9:C39">
    <cfRule type="cellIs" dxfId="14" priority="11" operator="notEqual">
      <formula>""</formula>
    </cfRule>
  </conditionalFormatting>
  <conditionalFormatting sqref="B9:B39">
    <cfRule type="expression" dxfId="13" priority="12">
      <formula>OR(B9="土",B9="日")</formula>
    </cfRule>
  </conditionalFormatting>
  <conditionalFormatting sqref="C9:D39">
    <cfRule type="cellIs" dxfId="12" priority="14" operator="equal">
      <formula>""</formula>
    </cfRule>
    <cfRule type="expression" dxfId="11" priority="15">
      <formula>#REF!&lt;&gt;""</formula>
    </cfRule>
  </conditionalFormatting>
  <conditionalFormatting sqref="D9:D39">
    <cfRule type="cellIs" dxfId="10" priority="13" operator="equal">
      <formula>""</formula>
    </cfRule>
  </conditionalFormatting>
  <conditionalFormatting sqref="E9:E39">
    <cfRule type="cellIs" dxfId="9" priority="10" operator="notEqual">
      <formula>""</formula>
    </cfRule>
  </conditionalFormatting>
  <conditionalFormatting sqref="D41">
    <cfRule type="cellIs" dxfId="8" priority="9" operator="notEqual">
      <formula>""</formula>
    </cfRule>
  </conditionalFormatting>
  <conditionalFormatting sqref="C43:D43">
    <cfRule type="cellIs" dxfId="7" priority="8" operator="notEqual">
      <formula>""</formula>
    </cfRule>
  </conditionalFormatting>
  <conditionalFormatting sqref="L43:M43">
    <cfRule type="cellIs" dxfId="6" priority="7" operator="notEqual">
      <formula>""</formula>
    </cfRule>
  </conditionalFormatting>
  <conditionalFormatting sqref="M40">
    <cfRule type="cellIs" dxfId="5" priority="5" operator="notEqual">
      <formula>""</formula>
    </cfRule>
  </conditionalFormatting>
  <conditionalFormatting sqref="L40">
    <cfRule type="cellIs" dxfId="4" priority="4" operator="notEqual">
      <formula>""</formula>
    </cfRule>
  </conditionalFormatting>
  <conditionalFormatting sqref="M41">
    <cfRule type="cellIs" dxfId="3" priority="3" operator="notEqual">
      <formula>""</formula>
    </cfRule>
  </conditionalFormatting>
  <conditionalFormatting sqref="C41">
    <cfRule type="cellIs" dxfId="1" priority="2" operator="notEqual">
      <formula>""</formula>
    </cfRule>
  </conditionalFormatting>
  <conditionalFormatting sqref="L41">
    <cfRule type="cellIs" dxfId="0" priority="1" operator="notEqual">
      <formula>""</formula>
    </cfRule>
  </conditionalFormatting>
  <dataValidations disablePrompts="1" count="3">
    <dataValidation type="list" allowBlank="1" showInputMessage="1" showErrorMessage="1" sqref="A43 E43 J43 N43">
      <formula1>"　,達成,未達成"</formula1>
    </dataValidation>
    <dataValidation type="list" allowBlank="1" showInputMessage="1" showErrorMessage="1" sqref="K9:K39 B9:B39">
      <formula1>"月,火,水,木,金,土,日"</formula1>
    </dataValidation>
    <dataValidation type="list" allowBlank="1" showInputMessage="1" showErrorMessage="1" sqref="L9:M39 C9:D39">
      <formula1>"■,▲,外,／"</formula1>
    </dataValidation>
  </dataValidations>
  <printOptions horizontalCentered="1"/>
  <pageMargins left="0.70866141732283472" right="0.51181102362204722" top="0.35433070866141736" bottom="0.15748031496062992" header="0.31496062992125984" footer="0.31496062992125984"/>
  <pageSetup paperSize="9" scale="97" orientation="portrait" horizontalDpi="300" verticalDpi="300" r:id="rId1"/>
  <headerFooter>
    <oddHeader>&amp;L&amp;"游明朝,標準"&amp;9〔様式２〕&amp;R&amp;9R6.7改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様式２（休日計画・実績書）</vt:lpstr>
      <vt:lpstr>様式２追加様式</vt:lpstr>
      <vt:lpstr>'様式２（休日計画・実績書）'!Print_Area</vt:lpstr>
      <vt:lpstr>様式２追加様式!Print_Area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2024-06-19T22:57:19Z</cp:lastPrinted>
  <dcterms:created xsi:type="dcterms:W3CDTF">2021-02-04T04:20:16Z</dcterms:created>
  <dcterms:modified xsi:type="dcterms:W3CDTF">2024-06-26T00:19:42Z</dcterms:modified>
</cp:coreProperties>
</file>