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7.82.126\01_東水環境センター\D_水環境係\05_会議・講習会・啓発・委員会\99_その他\視察、見学\●神戸 下水道の歩み館\100 申込書様式\★見学申込書最新\"/>
    </mc:Choice>
  </mc:AlternateContent>
  <bookViews>
    <workbookView xWindow="0" yWindow="0" windowWidth="19200" windowHeight="8050"/>
  </bookViews>
  <sheets>
    <sheet name="カード コース" sheetId="8" r:id="rId1"/>
  </sheets>
  <definedNames>
    <definedName name="_xlnm.Print_Area" localSheetId="0">'カード コース'!$A$1:$N$19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" l="1"/>
  <c r="H3" i="8"/>
  <c r="H18" i="8"/>
  <c r="H6" i="8"/>
  <c r="H5" i="8"/>
</calcChain>
</file>

<file path=xl/sharedStrings.xml><?xml version="1.0" encoding="utf-8"?>
<sst xmlns="http://schemas.openxmlformats.org/spreadsheetml/2006/main" count="82" uniqueCount="53">
  <si>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</si>
  <si>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</si>
  <si>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</si>
  <si>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</si>
  <si>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</si>
  <si>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人</t>
    <rPh sb="0" eb="1">
      <t>ヒト</t>
    </rPh>
    <phoneticPr fontId="1"/>
  </si>
  <si>
    <t>●見学第1希望日（西暦）</t>
    <rPh sb="1" eb="3">
      <t>ケンガク</t>
    </rPh>
    <rPh sb="3" eb="4">
      <t>ダイ</t>
    </rPh>
    <rPh sb="5" eb="7">
      <t>キボウ</t>
    </rPh>
    <rPh sb="7" eb="8">
      <t>ビ</t>
    </rPh>
    <rPh sb="9" eb="11">
      <t>セイレキ</t>
    </rPh>
    <phoneticPr fontId="1"/>
  </si>
  <si>
    <t>●申込日（西暦）</t>
    <rPh sb="1" eb="4">
      <t>モウシコミビ</t>
    </rPh>
    <rPh sb="5" eb="7">
      <t>セイレキ</t>
    </rPh>
    <phoneticPr fontId="1"/>
  </si>
  <si>
    <t>（そのうち小学校入学前の子供</t>
    <rPh sb="5" eb="8">
      <t>ショウガッコウ</t>
    </rPh>
    <rPh sb="8" eb="10">
      <t>ニュウガク</t>
    </rPh>
    <rPh sb="10" eb="11">
      <t>マエ</t>
    </rPh>
    <rPh sb="12" eb="14">
      <t>コドモ</t>
    </rPh>
    <phoneticPr fontId="1"/>
  </si>
  <si>
    <t>人）</t>
    <rPh sb="0" eb="1">
      <t>ニン</t>
    </rPh>
    <phoneticPr fontId="1"/>
  </si>
  <si>
    <t>徒歩</t>
    <rPh sb="0" eb="2">
      <t>トホ</t>
    </rPh>
    <phoneticPr fontId="1"/>
  </si>
  <si>
    <t>電車</t>
    <rPh sb="0" eb="2">
      <t>デンシャ</t>
    </rPh>
    <phoneticPr fontId="1"/>
  </si>
  <si>
    <t>バス</t>
    <phoneticPr fontId="1"/>
  </si>
  <si>
    <t>タクシー</t>
    <phoneticPr fontId="1"/>
  </si>
  <si>
    <t>2輪</t>
    <rPh sb="1" eb="2">
      <t>リン</t>
    </rPh>
    <phoneticPr fontId="1"/>
  </si>
  <si>
    <t>　 交通手段</t>
    <rPh sb="2" eb="4">
      <t>コウツウ</t>
    </rPh>
    <rPh sb="4" eb="6">
      <t>シュダン</t>
    </rPh>
    <phoneticPr fontId="1"/>
  </si>
  <si>
    <t>です</t>
    <phoneticPr fontId="1"/>
  </si>
  <si>
    <t>あなたの見学日と集合時間は</t>
    <rPh sb="4" eb="6">
      <t>ケンガク</t>
    </rPh>
    <rPh sb="6" eb="7">
      <t>ビ</t>
    </rPh>
    <rPh sb="8" eb="10">
      <t>シュウゴウ</t>
    </rPh>
    <rPh sb="10" eb="12">
      <t>ジカン</t>
    </rPh>
    <phoneticPr fontId="1"/>
  </si>
  <si>
    <t xml:space="preserve">  見学第2希望日（西暦）</t>
    <rPh sb="2" eb="4">
      <t>ケンガク</t>
    </rPh>
    <rPh sb="4" eb="5">
      <t>ダイ</t>
    </rPh>
    <rPh sb="6" eb="8">
      <t>キボウ</t>
    </rPh>
    <rPh sb="8" eb="9">
      <t>ビ</t>
    </rPh>
    <rPh sb="10" eb="12">
      <t>セイレキ</t>
    </rPh>
    <phoneticPr fontId="1"/>
  </si>
  <si>
    <t xml:space="preserve">  見学第3希望日（西暦）</t>
    <rPh sb="2" eb="4">
      <t>ケンガク</t>
    </rPh>
    <rPh sb="4" eb="5">
      <t>ダイ</t>
    </rPh>
    <rPh sb="6" eb="8">
      <t>キボウ</t>
    </rPh>
    <rPh sb="8" eb="9">
      <t>ビ</t>
    </rPh>
    <rPh sb="10" eb="12">
      <t>セイレキ</t>
    </rPh>
    <phoneticPr fontId="1"/>
  </si>
  <si>
    <t>マイカー</t>
    <phoneticPr fontId="1"/>
  </si>
  <si>
    <t>申し訳ありません。ご希望の日時には見学をお受けすることができません。
別の日をご検討のうえ、再度見学予約シートを送信ください</t>
    <rPh sb="0" eb="1">
      <t>モウ</t>
    </rPh>
    <rPh sb="2" eb="3">
      <t>ワケ</t>
    </rPh>
    <rPh sb="10" eb="12">
      <t>キボウ</t>
    </rPh>
    <rPh sb="13" eb="15">
      <t>ニチジ</t>
    </rPh>
    <rPh sb="17" eb="19">
      <t>ケンガク</t>
    </rPh>
    <rPh sb="21" eb="22">
      <t>ウ</t>
    </rPh>
    <rPh sb="35" eb="36">
      <t>ベツ</t>
    </rPh>
    <rPh sb="37" eb="38">
      <t>ヒ</t>
    </rPh>
    <rPh sb="40" eb="42">
      <t>ケントウ</t>
    </rPh>
    <rPh sb="46" eb="48">
      <t>サイド</t>
    </rPh>
    <rPh sb="48" eb="50">
      <t>ケンガク</t>
    </rPh>
    <rPh sb="50" eb="52">
      <t>ヨヤク</t>
    </rPh>
    <rPh sb="56" eb="58">
      <t>ソウシン</t>
    </rPh>
    <phoneticPr fontId="1"/>
  </si>
  <si>
    <t>上記のとおり見学予約を受け付けました。
集合時間に余裕をもって、気を付けてお越しください。お待ちしています</t>
    <rPh sb="0" eb="2">
      <t>ジョウキ</t>
    </rPh>
    <rPh sb="6" eb="8">
      <t>ケンガク</t>
    </rPh>
    <rPh sb="8" eb="10">
      <t>ヨヤク</t>
    </rPh>
    <rPh sb="11" eb="12">
      <t>ウ</t>
    </rPh>
    <rPh sb="13" eb="14">
      <t>ツ</t>
    </rPh>
    <rPh sb="20" eb="22">
      <t>シュウゴウ</t>
    </rPh>
    <rPh sb="22" eb="24">
      <t>ジカン</t>
    </rPh>
    <rPh sb="25" eb="27">
      <t>ヨユウ</t>
    </rPh>
    <rPh sb="32" eb="33">
      <t>キ</t>
    </rPh>
    <rPh sb="34" eb="35">
      <t>ツ</t>
    </rPh>
    <rPh sb="38" eb="39">
      <t>コ</t>
    </rPh>
    <rPh sb="46" eb="47">
      <t>マ</t>
    </rPh>
    <phoneticPr fontId="1"/>
  </si>
  <si>
    <t>　 東灘処理場マンホールカード見学予約済み票</t>
    <rPh sb="2" eb="4">
      <t>ヒガシナダ</t>
    </rPh>
    <rPh sb="4" eb="7">
      <t>ショリジョウ</t>
    </rPh>
    <rPh sb="15" eb="17">
      <t>ケンガク</t>
    </rPh>
    <rPh sb="17" eb="19">
      <t>ヨヤク</t>
    </rPh>
    <rPh sb="19" eb="20">
      <t>ズ</t>
    </rPh>
    <rPh sb="21" eb="22">
      <t>ヒョウ</t>
    </rPh>
    <phoneticPr fontId="1"/>
  </si>
  <si>
    <t>太線枠内にご記入（入力）ください。●印は必ずお願いします</t>
    <rPh sb="0" eb="2">
      <t>フトセン</t>
    </rPh>
    <rPh sb="2" eb="4">
      <t>ワクナイ</t>
    </rPh>
    <rPh sb="6" eb="8">
      <t>キニュウ</t>
    </rPh>
    <rPh sb="9" eb="11">
      <t>ニュウリョク</t>
    </rPh>
    <rPh sb="18" eb="19">
      <t>シルシ</t>
    </rPh>
    <rPh sb="20" eb="21">
      <t>カナラ</t>
    </rPh>
    <rPh sb="23" eb="24">
      <t>ネガ</t>
    </rPh>
    <phoneticPr fontId="1"/>
  </si>
  <si>
    <t>電子メール</t>
    <rPh sb="0" eb="2">
      <t>デンシ</t>
    </rPh>
    <phoneticPr fontId="1"/>
  </si>
  <si>
    <t>ファクシミリ</t>
    <phoneticPr fontId="1"/>
  </si>
  <si>
    <t>神戸市建設局東水環境センター管理課
電話：０７８（４５１）０４５６
FAX：０７８（４５３）６３２８</t>
    <rPh sb="0" eb="3">
      <t>コウベシ</t>
    </rPh>
    <rPh sb="3" eb="6">
      <t>ケンセツキョク</t>
    </rPh>
    <rPh sb="6" eb="7">
      <t>ヒガシ</t>
    </rPh>
    <rPh sb="7" eb="8">
      <t>ミズ</t>
    </rPh>
    <rPh sb="8" eb="10">
      <t>カンキョウ</t>
    </rPh>
    <rPh sb="14" eb="17">
      <t>カンリカ</t>
    </rPh>
    <rPh sb="18" eb="20">
      <t>デンワ</t>
    </rPh>
    <phoneticPr fontId="1"/>
  </si>
  <si>
    <t>●人数</t>
    <rPh sb="1" eb="3">
      <t>ニンズ</t>
    </rPh>
    <phoneticPr fontId="1"/>
  </si>
  <si>
    <t>●お名前</t>
    <rPh sb="2" eb="4">
      <t>ナマエ</t>
    </rPh>
    <phoneticPr fontId="1"/>
  </si>
  <si>
    <t>●電話番号(1)</t>
    <rPh sb="1" eb="3">
      <t>デンワ</t>
    </rPh>
    <rPh sb="3" eb="5">
      <t>バンゴウ</t>
    </rPh>
    <phoneticPr fontId="1"/>
  </si>
  <si>
    <t>　 電話番号(2)</t>
    <rPh sb="2" eb="4">
      <t>デンワ</t>
    </rPh>
    <rPh sb="4" eb="6">
      <t>バンゴウ</t>
    </rPh>
    <phoneticPr fontId="1"/>
  </si>
  <si>
    <t>●メールアドレスまたはFAX番号</t>
    <rPh sb="14" eb="16">
      <t>バンゴウ</t>
    </rPh>
    <phoneticPr fontId="1"/>
  </si>
  <si>
    <t>見学予約結果をメールまたはFAXでお送りいたします。しばらくお待ちください。
メールの方は、返信メールが受信できるよう、迷惑メール設定にご注意ください。</t>
    <rPh sb="0" eb="2">
      <t>ケンガク</t>
    </rPh>
    <rPh sb="2" eb="4">
      <t>ヨヤク</t>
    </rPh>
    <rPh sb="4" eb="6">
      <t>ケッカ</t>
    </rPh>
    <rPh sb="18" eb="19">
      <t>オク</t>
    </rPh>
    <rPh sb="31" eb="32">
      <t>マ</t>
    </rPh>
    <rPh sb="43" eb="44">
      <t>カタ</t>
    </rPh>
    <rPh sb="46" eb="48">
      <t>ヘンシン</t>
    </rPh>
    <rPh sb="52" eb="54">
      <t>ジュシン</t>
    </rPh>
    <rPh sb="60" eb="62">
      <t>メイワク</t>
    </rPh>
    <rPh sb="65" eb="67">
      <t>セッテイ</t>
    </rPh>
    <rPh sb="69" eb="71">
      <t>チュウイ</t>
    </rPh>
    <phoneticPr fontId="1"/>
  </si>
  <si>
    <t>-</t>
  </si>
  <si>
    <t xml:space="preserve"> 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</si>
  <si>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</si>
  <si>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</si>
  <si>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□</t>
  </si>
  <si>
    <t>午前</t>
    <rPh sb="0" eb="2">
      <t>ゴゼン</t>
    </rPh>
    <phoneticPr fontId="1"/>
  </si>
  <si>
    <t>午後</t>
    <rPh sb="0" eb="2">
      <t>ゴゴ</t>
    </rPh>
    <phoneticPr fontId="1"/>
  </si>
  <si>
    <t>□</t>
    <phoneticPr fontId="1"/>
  </si>
  <si>
    <t>☑</t>
    <phoneticPr fontId="1"/>
  </si>
  <si>
    <t>公共交通
機関</t>
    <rPh sb="0" eb="2">
      <t>コウキョウ</t>
    </rPh>
    <rPh sb="2" eb="4">
      <t>コウツウ</t>
    </rPh>
    <rPh sb="5" eb="7">
      <t>キカン</t>
    </rPh>
    <phoneticPr fontId="1"/>
  </si>
  <si>
    <t>徒歩
自転車</t>
    <rPh sb="0" eb="2">
      <t>トホ</t>
    </rPh>
    <rPh sb="3" eb="6">
      <t>ジテンシャ</t>
    </rPh>
    <phoneticPr fontId="1"/>
  </si>
  <si>
    <t>その他</t>
    <rPh sb="2" eb="3">
      <t>タ</t>
    </rPh>
    <phoneticPr fontId="1"/>
  </si>
  <si>
    <t>　もし見学や施設に関する質問が
　あればどのようなことでもお書き
　ください</t>
    <rPh sb="3" eb="5">
      <t>ケンガク</t>
    </rPh>
    <rPh sb="6" eb="8">
      <t>シセツ</t>
    </rPh>
    <rPh sb="9" eb="10">
      <t>カン</t>
    </rPh>
    <rPh sb="12" eb="14">
      <t>シツモン</t>
    </rPh>
    <rPh sb="30" eb="31">
      <t>カ</t>
    </rPh>
    <phoneticPr fontId="1"/>
  </si>
  <si>
    <t>以下センター記入欄</t>
    <rPh sb="0" eb="2">
      <t>イカ</t>
    </rPh>
    <rPh sb="6" eb="9">
      <t>キニュウラン</t>
    </rPh>
    <phoneticPr fontId="1"/>
  </si>
  <si>
    <t>東灘処理場 
マンホールカードコース見学予約申込シート</t>
    <rPh sb="18" eb="20">
      <t>ケンガク</t>
    </rPh>
    <rPh sb="20" eb="22">
      <t>ヨヤク</t>
    </rPh>
    <rPh sb="22" eb="24">
      <t>モウシコミ</t>
    </rPh>
    <phoneticPr fontId="1"/>
  </si>
  <si>
    <r>
      <t xml:space="preserve">リストから選んでください
</t>
    </r>
    <r>
      <rPr>
        <sz val="6"/>
        <color theme="1"/>
        <rFont val="Meiryo UI"/>
        <family val="3"/>
        <charset val="128"/>
      </rPr>
      <t>リストにない場合は直接入力してください</t>
    </r>
    <rPh sb="5" eb="6">
      <t>エラ</t>
    </rPh>
    <rPh sb="19" eb="21">
      <t>バアイ</t>
    </rPh>
    <rPh sb="22" eb="24">
      <t>チョクセツ</t>
    </rPh>
    <rPh sb="24" eb="26">
      <t>ニュウリョク</t>
    </rPh>
    <phoneticPr fontId="1"/>
  </si>
  <si>
    <t>午前の部は10時から約1時間
午後の部は14時から約1時間</t>
    <rPh sb="0" eb="2">
      <t>ゴゼン</t>
    </rPh>
    <rPh sb="3" eb="4">
      <t>ブ</t>
    </rPh>
    <rPh sb="7" eb="8">
      <t>ジ</t>
    </rPh>
    <rPh sb="10" eb="11">
      <t>ヤク</t>
    </rPh>
    <rPh sb="12" eb="14">
      <t>ジカン</t>
    </rPh>
    <rPh sb="15" eb="17">
      <t>ゴゴ</t>
    </rPh>
    <rPh sb="18" eb="19">
      <t>ブ</t>
    </rPh>
    <rPh sb="22" eb="23">
      <t>ジ</t>
    </rPh>
    <rPh sb="25" eb="26">
      <t>ヤク</t>
    </rPh>
    <rPh sb="27" eb="29">
      <t>ジカン</t>
    </rPh>
    <phoneticPr fontId="1"/>
  </si>
  <si>
    <t>ー</t>
    <phoneticPr fontId="1"/>
  </si>
  <si>
    <r>
      <t>マンホールカード見学の参考にしていただくため、動画を配信しています。　　　　　　　　　　　　　　　　　　　　　　　　　　　　　　　　　　　　　　　　　　　　　　　　　　　　　　　　　　　　　　　　　　　　　　　　　　　　　　　　　　　　　　　　　ご視聴いただければ幸いです。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1"/>
        <color theme="8" tint="-0.249977111117893"/>
        <rFont val="Meiryo UI"/>
        <family val="3"/>
        <charset val="128"/>
      </rPr>
      <t>動画配信！！「下水道×アート×SDGsプロジェクト」　　　　　　　　　　　　　　　　　　　　　　　　　　　　　　　　　　　　　　　　　　　　　　　　　　　　　　　　　　　　　　　　　　　　　　　　　　　　　　　　　　　　　　https://www.city.kobe.lg.jp/a78445/kurashi/sumai/sewage/pr/art.html</t>
    </r>
    <rPh sb="8" eb="10">
      <t>ケンガク</t>
    </rPh>
    <rPh sb="11" eb="13">
      <t>サンコウ</t>
    </rPh>
    <rPh sb="23" eb="25">
      <t>ドウガ</t>
    </rPh>
    <rPh sb="26" eb="28">
      <t>ハイシン</t>
    </rPh>
    <rPh sb="124" eb="126">
      <t>シチョウ</t>
    </rPh>
    <rPh sb="132" eb="133">
      <t>サイワ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</si>
</sst>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8"/>
      <color theme="1"/>
      <name val="Meiryo UI"/>
      <family val="3"/>
      <charset val="128"/>
    </font>
    <font>
      <sz val="9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6"/>
      <name val="游ゴシック"/>
      <family val="2"/>
      <scheme val="minor"/>
    </font>
    <font>
      <sz val="16"/>
      <color theme="1"/>
      <name val="Meiryo UI"/>
      <family val="3"/>
      <charset val="128"/>
    </font>
    <font>
      <sz val="16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Dashed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14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0" fontId="5" fillId="6" borderId="1" xfId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17" fillId="6" borderId="30" xfId="0" applyFont="1" applyFill="1" applyBorder="1" applyAlignment="1">
      <alignment horizontal="center" wrapText="1"/>
    </xf>
    <xf numFmtId="0" fontId="15" fillId="6" borderId="7" xfId="0" applyFont="1" applyFill="1" applyBorder="1" applyAlignment="1">
      <alignment horizontal="center" wrapText="1"/>
    </xf>
    <xf numFmtId="0" fontId="15" fillId="6" borderId="8" xfId="0" applyFont="1" applyFill="1" applyBorder="1" applyAlignment="1">
      <alignment horizontal="center" wrapText="1"/>
    </xf>
    <xf numFmtId="0" fontId="12" fillId="4" borderId="28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left" vertical="center"/>
    </xf>
    <xf numFmtId="0" fontId="15" fillId="4" borderId="2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3" borderId="3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"/>
  <sheetViews>
    <sheetView tabSelected="1" view="pageBreakPreview" topLeftCell="A4" zoomScale="120" zoomScaleNormal="120" zoomScaleSheetLayoutView="120" workbookViewId="0">
      <selection activeCell="B6" sqref="B6"/>
    </sheetView>
  </sheetViews>
  <sheetFormatPr defaultColWidth="8.58203125" defaultRowHeight="15" x14ac:dyDescent="0.55000000000000004"/>
  <cols>
    <col min="1" max="1" width="35.08203125" style="18" bestFit="1" customWidth="1"/>
    <col min="2" max="2" width="6.83203125" style="1" bestFit="1" customWidth="1"/>
    <col min="3" max="7" width="4.08203125" style="1" customWidth="1"/>
    <col min="8" max="8" width="4.83203125" style="18" customWidth="1"/>
    <col min="9" max="13" width="4.08203125" style="18" customWidth="1"/>
    <col min="14" max="14" width="9" style="18" customWidth="1"/>
    <col min="15" max="15" width="25.75" style="18" customWidth="1"/>
    <col min="16" max="29" width="8.58203125" style="18"/>
    <col min="30" max="33" width="8.58203125" style="18" customWidth="1"/>
    <col min="34" max="65" width="8.58203125" style="18" hidden="1" customWidth="1"/>
    <col min="66" max="67" width="8.58203125" style="18" customWidth="1"/>
    <col min="68" max="16384" width="8.58203125" style="18"/>
  </cols>
  <sheetData>
    <row r="1" spans="1:78" ht="63.65" customHeight="1" x14ac:dyDescent="0.55000000000000004">
      <c r="A1" s="62" t="s">
        <v>48</v>
      </c>
      <c r="B1" s="63"/>
      <c r="C1" s="63"/>
      <c r="D1" s="63"/>
      <c r="E1" s="63"/>
      <c r="F1" s="63"/>
      <c r="G1" s="63"/>
      <c r="H1" s="64" t="s">
        <v>27</v>
      </c>
      <c r="I1" s="64"/>
      <c r="J1" s="64"/>
      <c r="K1" s="64"/>
      <c r="L1" s="64"/>
      <c r="M1" s="64"/>
      <c r="N1" s="64"/>
    </row>
    <row r="2" spans="1:78" ht="35.15" customHeight="1" thickBot="1" x14ac:dyDescent="0.6">
      <c r="A2" s="65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7" t="s">
        <v>49</v>
      </c>
      <c r="L2" s="66"/>
      <c r="M2" s="66"/>
      <c r="N2" s="66"/>
    </row>
    <row r="3" spans="1:78" ht="57" customHeight="1" thickTop="1" x14ac:dyDescent="0.55000000000000004">
      <c r="A3" s="9" t="s">
        <v>7</v>
      </c>
      <c r="B3" s="38"/>
      <c r="C3" s="35" t="s">
        <v>0</v>
      </c>
      <c r="D3" s="36"/>
      <c r="E3" s="35" t="s">
        <v>1</v>
      </c>
      <c r="F3" s="36"/>
      <c r="G3" s="10" t="s">
        <v>2</v>
      </c>
      <c r="H3" s="6" t="str">
        <f>IF(ISERROR(TEXT(DATE(B3,D3,F3),"(aaa)")),"(   )  ",TEXT(DATE(B3,D3,F3),"(aaa)"))</f>
        <v xml:space="preserve">(   )  </v>
      </c>
      <c r="I3" s="68" t="s">
        <v>50</v>
      </c>
      <c r="J3" s="69"/>
      <c r="K3" s="69"/>
      <c r="L3" s="69"/>
      <c r="M3" s="69"/>
      <c r="N3" s="70"/>
      <c r="O3" s="18" t="s">
        <v>35</v>
      </c>
      <c r="AH3" s="29"/>
      <c r="AI3" s="29" t="s">
        <v>25</v>
      </c>
      <c r="AJ3" s="29" t="s">
        <v>26</v>
      </c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</row>
    <row r="4" spans="1:78" ht="34" customHeight="1" x14ac:dyDescent="0.55000000000000004">
      <c r="A4" s="11" t="s">
        <v>6</v>
      </c>
      <c r="B4" s="2"/>
      <c r="C4" s="5" t="s">
        <v>0</v>
      </c>
      <c r="D4" s="19"/>
      <c r="E4" s="5" t="s">
        <v>1</v>
      </c>
      <c r="F4" s="19"/>
      <c r="G4" s="5" t="s">
        <v>2</v>
      </c>
      <c r="H4" s="6" t="str">
        <f>IF(ISERROR(TEXT(DATE(B4,D4,F4),"(aaa)")),"(   )  ",TEXT(DATE(B4,D4,F4),"(aaa)"))</f>
        <v xml:space="preserve">(   )  </v>
      </c>
      <c r="I4" s="25"/>
      <c r="J4" s="26" t="s">
        <v>38</v>
      </c>
      <c r="K4" s="71" t="s">
        <v>39</v>
      </c>
      <c r="L4" s="72"/>
      <c r="M4" s="19" t="s">
        <v>38</v>
      </c>
      <c r="N4" s="27" t="s">
        <v>40</v>
      </c>
      <c r="AH4" s="29"/>
      <c r="AI4" s="29">
        <v>2026</v>
      </c>
      <c r="AJ4" s="29">
        <v>2027</v>
      </c>
      <c r="AK4" s="29">
        <v>2028</v>
      </c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</row>
    <row r="5" spans="1:78" ht="34" customHeight="1" thickBot="1" x14ac:dyDescent="0.6">
      <c r="A5" s="13" t="s">
        <v>18</v>
      </c>
      <c r="B5" s="2"/>
      <c r="C5" s="17" t="s">
        <v>0</v>
      </c>
      <c r="D5" s="21"/>
      <c r="E5" s="17" t="s">
        <v>1</v>
      </c>
      <c r="F5" s="21"/>
      <c r="G5" s="17" t="s">
        <v>2</v>
      </c>
      <c r="H5" s="6" t="str">
        <f>IF(ISERROR(TEXT(DATE(B5,D5,F5),"(aaa)")),"(   )  ",TEXT(DATE(B5,D5,F5),"(aaa)"))</f>
        <v xml:space="preserve">(   )  </v>
      </c>
      <c r="I5" s="25"/>
      <c r="J5" s="26" t="s">
        <v>38</v>
      </c>
      <c r="K5" s="71" t="s">
        <v>39</v>
      </c>
      <c r="L5" s="72"/>
      <c r="M5" s="19" t="s">
        <v>38</v>
      </c>
      <c r="N5" s="27" t="s">
        <v>40</v>
      </c>
      <c r="O5" s="20"/>
      <c r="AH5" s="29"/>
      <c r="AI5" s="30" t="s">
        <v>21</v>
      </c>
      <c r="AJ5" s="31" t="s">
        <v>22</v>
      </c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3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</row>
    <row r="6" spans="1:78" ht="34" customHeight="1" thickTop="1" x14ac:dyDescent="0.55000000000000004">
      <c r="A6" s="12" t="s">
        <v>19</v>
      </c>
      <c r="B6" s="75"/>
      <c r="C6" s="7" t="s">
        <v>0</v>
      </c>
      <c r="D6" s="8"/>
      <c r="E6" s="7" t="s">
        <v>1</v>
      </c>
      <c r="F6" s="8"/>
      <c r="G6" s="7" t="s">
        <v>2</v>
      </c>
      <c r="H6" s="6" t="str">
        <f>IF(ISERROR(TEXT(DATE(B6,D6,F6),"(aaa)")),"(   )  ",TEXT(DATE(B6,D6,F6),"(aaa)"))</f>
        <v xml:space="preserve">(   )  </v>
      </c>
      <c r="I6" s="25"/>
      <c r="J6" s="26" t="s">
        <v>38</v>
      </c>
      <c r="K6" s="71" t="s">
        <v>39</v>
      </c>
      <c r="L6" s="72"/>
      <c r="M6" s="19" t="s">
        <v>38</v>
      </c>
      <c r="N6" s="27" t="s">
        <v>40</v>
      </c>
      <c r="AH6" s="29"/>
      <c r="AI6" s="29" t="s">
        <v>10</v>
      </c>
      <c r="AJ6" s="29" t="s">
        <v>20</v>
      </c>
      <c r="AK6" s="29" t="s">
        <v>11</v>
      </c>
      <c r="AL6" s="29" t="s">
        <v>12</v>
      </c>
      <c r="AM6" s="29" t="s">
        <v>13</v>
      </c>
      <c r="AN6" s="29" t="s">
        <v>14</v>
      </c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</row>
    <row r="7" spans="1:78" ht="34" customHeight="1" x14ac:dyDescent="0.55000000000000004">
      <c r="A7" s="13" t="s">
        <v>28</v>
      </c>
      <c r="B7" s="2"/>
      <c r="C7" s="4" t="s">
        <v>5</v>
      </c>
      <c r="D7" s="73" t="s">
        <v>8</v>
      </c>
      <c r="E7" s="74"/>
      <c r="F7" s="74"/>
      <c r="G7" s="74"/>
      <c r="H7" s="74"/>
      <c r="I7" s="74"/>
      <c r="J7" s="21"/>
      <c r="K7" s="4" t="s">
        <v>9</v>
      </c>
      <c r="L7" s="4"/>
      <c r="M7" s="4"/>
      <c r="N7" s="14"/>
      <c r="AH7" s="29"/>
      <c r="AI7" s="29">
        <v>1</v>
      </c>
      <c r="AJ7" s="29">
        <v>2</v>
      </c>
      <c r="AK7" s="29">
        <v>3</v>
      </c>
      <c r="AL7" s="29">
        <v>4</v>
      </c>
      <c r="AM7" s="29">
        <v>5</v>
      </c>
      <c r="AN7" s="29">
        <v>6</v>
      </c>
      <c r="AO7" s="29">
        <v>7</v>
      </c>
      <c r="AP7" s="29">
        <v>8</v>
      </c>
      <c r="AQ7" s="29">
        <v>9</v>
      </c>
      <c r="AR7" s="29">
        <v>10</v>
      </c>
      <c r="AS7" s="29">
        <v>11</v>
      </c>
      <c r="AT7" s="29">
        <v>12</v>
      </c>
      <c r="AU7" s="29">
        <v>13</v>
      </c>
      <c r="AV7" s="29">
        <v>14</v>
      </c>
      <c r="AW7" s="29">
        <v>15</v>
      </c>
      <c r="AX7" s="29">
        <v>16</v>
      </c>
      <c r="AY7" s="29">
        <v>17</v>
      </c>
      <c r="AZ7" s="29">
        <v>18</v>
      </c>
      <c r="BA7" s="29">
        <v>19</v>
      </c>
      <c r="BB7" s="29">
        <v>20</v>
      </c>
      <c r="BC7" s="29">
        <v>21</v>
      </c>
      <c r="BD7" s="29">
        <v>22</v>
      </c>
      <c r="BE7" s="29">
        <v>23</v>
      </c>
      <c r="BF7" s="29">
        <v>24</v>
      </c>
      <c r="BG7" s="29">
        <v>25</v>
      </c>
      <c r="BH7" s="29">
        <v>26</v>
      </c>
      <c r="BI7" s="29">
        <v>27</v>
      </c>
      <c r="BJ7" s="29">
        <v>28</v>
      </c>
      <c r="BK7" s="29">
        <v>29</v>
      </c>
      <c r="BL7" s="29">
        <v>30</v>
      </c>
      <c r="BM7" s="29">
        <v>31</v>
      </c>
      <c r="BN7" s="29"/>
      <c r="BO7" s="29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ht="34" customHeight="1" x14ac:dyDescent="0.55000000000000004">
      <c r="A8" s="13" t="s">
        <v>29</v>
      </c>
      <c r="B8" s="6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AH8" s="29"/>
      <c r="AI8" s="29" t="s">
        <v>41</v>
      </c>
      <c r="AJ8" s="34" t="s">
        <v>42</v>
      </c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</row>
    <row r="9" spans="1:78" ht="34" customHeight="1" x14ac:dyDescent="0.55000000000000004">
      <c r="A9" s="13" t="s">
        <v>30</v>
      </c>
      <c r="B9" s="6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AH9" s="29"/>
      <c r="AI9" s="29"/>
      <c r="AJ9" s="29">
        <v>9</v>
      </c>
      <c r="AK9" s="29">
        <v>10</v>
      </c>
      <c r="AL9" s="29">
        <v>13</v>
      </c>
      <c r="AM9" s="29">
        <v>14</v>
      </c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</row>
    <row r="10" spans="1:78" ht="34" customHeight="1" x14ac:dyDescent="0.55000000000000004">
      <c r="A10" s="13" t="s">
        <v>31</v>
      </c>
      <c r="B10" s="6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AH10" s="29"/>
      <c r="AI10" s="29"/>
      <c r="AJ10" s="29">
        <v>0</v>
      </c>
      <c r="AK10" s="29">
        <v>30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</row>
    <row r="11" spans="1:78" ht="34" customHeight="1" x14ac:dyDescent="0.55000000000000004">
      <c r="A11" s="13" t="s">
        <v>32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  <c r="AH11" s="29"/>
      <c r="AI11" s="29"/>
      <c r="AJ11" s="29" t="s">
        <v>36</v>
      </c>
      <c r="AK11" s="29" t="s">
        <v>37</v>
      </c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</row>
    <row r="12" spans="1:78" ht="34" customHeight="1" x14ac:dyDescent="0.55000000000000004">
      <c r="A12" s="13" t="s">
        <v>15</v>
      </c>
      <c r="B12" s="28" t="s">
        <v>38</v>
      </c>
      <c r="C12" s="48" t="s">
        <v>43</v>
      </c>
      <c r="D12" s="49"/>
      <c r="E12" s="37" t="s">
        <v>38</v>
      </c>
      <c r="F12" s="49" t="s">
        <v>20</v>
      </c>
      <c r="G12" s="49"/>
      <c r="H12" s="37" t="s">
        <v>38</v>
      </c>
      <c r="I12" s="48" t="s">
        <v>44</v>
      </c>
      <c r="J12" s="49"/>
      <c r="K12" s="37" t="s">
        <v>38</v>
      </c>
      <c r="L12" s="48" t="s">
        <v>45</v>
      </c>
      <c r="M12" s="49"/>
      <c r="N12" s="50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</row>
    <row r="13" spans="1:78" ht="108.75" customHeight="1" thickBot="1" x14ac:dyDescent="0.65">
      <c r="A13" s="22" t="s">
        <v>46</v>
      </c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3"/>
    </row>
    <row r="14" spans="1:78" ht="90" customHeight="1" thickTop="1" thickBot="1" x14ac:dyDescent="0.6">
      <c r="A14" s="41" t="s">
        <v>52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78" ht="66" customHeight="1" thickBot="1" x14ac:dyDescent="0.6">
      <c r="A15" s="54" t="s">
        <v>33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78" ht="23.25" customHeight="1" thickBot="1" x14ac:dyDescent="0.65">
      <c r="A16" s="56" t="s">
        <v>47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</row>
    <row r="17" spans="1:14" ht="34" customHeight="1" x14ac:dyDescent="0.85">
      <c r="A17" s="58" t="s">
        <v>23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</row>
    <row r="18" spans="1:14" ht="42" customHeight="1" x14ac:dyDescent="0.55000000000000004">
      <c r="A18" s="23" t="s">
        <v>17</v>
      </c>
      <c r="B18" s="39" t="s">
        <v>51</v>
      </c>
      <c r="C18" s="15" t="s">
        <v>0</v>
      </c>
      <c r="D18" s="40" t="s">
        <v>51</v>
      </c>
      <c r="E18" s="15" t="s">
        <v>1</v>
      </c>
      <c r="F18" s="40" t="s">
        <v>51</v>
      </c>
      <c r="G18" s="15" t="s">
        <v>2</v>
      </c>
      <c r="H18" s="4" t="str">
        <f t="shared" ref="H18" si="0">IF(ISERROR(TEXT(DATE(B18,D18,F18),"(aaa)")),"  ",TEXT(DATE(B18,D18,F18),"(aaa)"))</f>
        <v xml:space="preserve">  </v>
      </c>
      <c r="I18" s="16"/>
      <c r="J18" s="15" t="s">
        <v>34</v>
      </c>
      <c r="K18" s="15" t="s">
        <v>3</v>
      </c>
      <c r="L18" s="15" t="s">
        <v>34</v>
      </c>
      <c r="M18" s="15" t="s">
        <v>4</v>
      </c>
      <c r="N18" s="24" t="s">
        <v>16</v>
      </c>
    </row>
    <row r="19" spans="1:14" ht="72" customHeight="1" thickBot="1" x14ac:dyDescent="0.85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</sheetData>
  <dataConsolidate/>
  <mergeCells count="23">
    <mergeCell ref="B10:N10"/>
    <mergeCell ref="A1:G1"/>
    <mergeCell ref="H1:N1"/>
    <mergeCell ref="A2:J2"/>
    <mergeCell ref="K2:N2"/>
    <mergeCell ref="I3:N3"/>
    <mergeCell ref="K4:L4"/>
    <mergeCell ref="K5:L5"/>
    <mergeCell ref="K6:L6"/>
    <mergeCell ref="D7:I7"/>
    <mergeCell ref="B8:N8"/>
    <mergeCell ref="B9:N9"/>
    <mergeCell ref="A14:N14"/>
    <mergeCell ref="A19:N19"/>
    <mergeCell ref="B11:N11"/>
    <mergeCell ref="C12:D12"/>
    <mergeCell ref="F12:G12"/>
    <mergeCell ref="I12:J12"/>
    <mergeCell ref="L12:N12"/>
    <mergeCell ref="B13:N13"/>
    <mergeCell ref="A15:N15"/>
    <mergeCell ref="A16:N16"/>
    <mergeCell ref="A17:N17"/>
  </mergeCells>
  <phoneticPr fontId="1"/>
  <conditionalFormatting sqref="A19:N19">
    <cfRule type="colorScale" priority="1">
      <colorScale>
        <cfvo type="min"/>
        <cfvo type="max"/>
        <color rgb="FFFF7128"/>
        <color rgb="FFFFEF9C"/>
      </colorScale>
    </cfRule>
  </conditionalFormatting>
  <dataValidations count="14">
    <dataValidation type="list" allowBlank="1" showInputMessage="1" showErrorMessage="1" sqref="B12 E12 K12 H12">
      <formula1>$AI$8:$AJ$8</formula1>
    </dataValidation>
    <dataValidation imeMode="off" allowBlank="1" showInputMessage="1" showErrorMessage="1" sqref="B9:N11"/>
    <dataValidation type="list" allowBlank="1" showErrorMessage="1" sqref="A19:N19">
      <formula1>$AI$5:$AL$5</formula1>
    </dataValidation>
    <dataValidation type="list" allowBlank="1" showInputMessage="1" sqref="D3:D6 D18">
      <formula1>$AH$7:$AT$7</formula1>
    </dataValidation>
    <dataValidation type="list" imeMode="off" allowBlank="1" sqref="B7">
      <formula1>$AH$7:$AP$7</formula1>
    </dataValidation>
    <dataValidation type="list" allowBlank="1" sqref="J7">
      <formula1>$AH$7:$AL$7</formula1>
    </dataValidation>
    <dataValidation type="list" allowBlank="1" showInputMessage="1" sqref="L18">
      <formula1>$AI$10:$AK$10</formula1>
    </dataValidation>
    <dataValidation type="list" allowBlank="1" showInputMessage="1" sqref="J18">
      <formula1>$AI$9:$AM$9</formula1>
    </dataValidation>
    <dataValidation type="list" allowBlank="1" showErrorMessage="1" sqref="AK5:AV5 AI5">
      <formula1>$AI$5:$AK$5</formula1>
    </dataValidation>
    <dataValidation type="list" allowBlank="1" showInputMessage="1" showErrorMessage="1" sqref="M4:M6 J4:J6">
      <formula1>$AI$8:$AK$8</formula1>
    </dataValidation>
    <dataValidation imeMode="on" allowBlank="1" showInputMessage="1" showErrorMessage="1" sqref="B8:N8 B13:N13"/>
    <dataValidation type="list" allowBlank="1" showInputMessage="1" sqref="F3:F6 F18">
      <formula1>$AH$7:$BN$7</formula1>
    </dataValidation>
    <dataValidation type="list" allowBlank="1" showInputMessage="1" sqref="B18">
      <formula1>#REF!</formula1>
    </dataValidation>
    <dataValidation type="list" allowBlank="1" showInputMessage="1" sqref="B3:B6">
      <formula1>$AI$4:$AK$4</formula1>
    </dataValidation>
  </dataValidations>
  <pageMargins left="0.70866141732283472" right="0.70866141732283472" top="0.9448818897637796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カード コース</vt:lpstr>
      <vt:lpstr>'カード コース'!Print_Area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楠田隆史; T.Takimura</dc:creator>
  <cp:lastModifiedBy>Windows ユーザー</cp:lastModifiedBy>
  <cp:lastPrinted>2024-05-15T02:57:52Z</cp:lastPrinted>
  <dcterms:created xsi:type="dcterms:W3CDTF">2015-06-05T18:17:20Z</dcterms:created>
  <dcterms:modified xsi:type="dcterms:W3CDTF">2026-04-06T02:38:52Z</dcterms:modified>
</cp:coreProperties>
</file>