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7_福祉局\10_障害者支援課\02_相談支援・虐待対策担当\03_計画相談支援\06_R5\01_■補助事業\01_人材確保\02_様式（HPにアップ）\02_実績\"/>
    </mc:Choice>
  </mc:AlternateContent>
  <bookViews>
    <workbookView xWindow="0" yWindow="0" windowWidth="28800" windowHeight="12210" activeTab="1"/>
  </bookViews>
  <sheets>
    <sheet name="申請する事業所区分のシートにご入力ください⇒" sheetId="6" r:id="rId1"/>
    <sheet name="①特定相談支援事業所（上限300万円）" sheetId="1" r:id="rId2"/>
    <sheet name="②特定相談支援事業所（上限150万円）" sheetId="7" r:id="rId3"/>
    <sheet name="③障害児相談支援事業所（上限400万円）" sheetId="5" r:id="rId4"/>
    <sheet name="④障害児相談支援事業所（上限200万円） " sheetId="8" r:id="rId5"/>
    <sheet name="【記入例】特定相談支援事業所" sheetId="4"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4" l="1"/>
  <c r="O23" i="8"/>
  <c r="O20" i="8"/>
  <c r="O17" i="8"/>
  <c r="O12" i="8"/>
  <c r="O11" i="8"/>
  <c r="O10" i="8"/>
  <c r="O9" i="8"/>
  <c r="O8" i="8"/>
  <c r="N7" i="8"/>
  <c r="M7" i="8"/>
  <c r="L7" i="8"/>
  <c r="K7" i="8"/>
  <c r="J7" i="8"/>
  <c r="I7" i="8"/>
  <c r="H7" i="8"/>
  <c r="G7" i="8"/>
  <c r="F7" i="8"/>
  <c r="E7" i="8"/>
  <c r="D7" i="8"/>
  <c r="C7" i="8"/>
  <c r="O7" i="8" s="1"/>
  <c r="O13" i="8" s="1"/>
  <c r="O6" i="8"/>
  <c r="N29" i="7"/>
  <c r="M29" i="7"/>
  <c r="L29" i="7"/>
  <c r="K29" i="7"/>
  <c r="J29" i="7"/>
  <c r="I29" i="7"/>
  <c r="H29" i="7"/>
  <c r="G29" i="7"/>
  <c r="F29" i="7"/>
  <c r="E29" i="7"/>
  <c r="D29" i="7"/>
  <c r="C29" i="7"/>
  <c r="O28" i="7"/>
  <c r="O27" i="7"/>
  <c r="O29" i="7" s="1"/>
  <c r="O24" i="7"/>
  <c r="N24" i="7"/>
  <c r="M24" i="7"/>
  <c r="L24" i="7"/>
  <c r="K24" i="7"/>
  <c r="J24" i="7"/>
  <c r="I24" i="7"/>
  <c r="H24" i="7"/>
  <c r="G24" i="7"/>
  <c r="F24" i="7"/>
  <c r="E24" i="7"/>
  <c r="D24" i="7"/>
  <c r="C24" i="7"/>
  <c r="O23" i="7"/>
  <c r="O22" i="7"/>
  <c r="O19" i="7"/>
  <c r="N19" i="7"/>
  <c r="M19" i="7"/>
  <c r="L19" i="7"/>
  <c r="K19" i="7"/>
  <c r="J19" i="7"/>
  <c r="I19" i="7"/>
  <c r="H19" i="7"/>
  <c r="G19" i="7"/>
  <c r="F19" i="7"/>
  <c r="E19" i="7"/>
  <c r="D19" i="7"/>
  <c r="C19" i="7"/>
  <c r="O18" i="7"/>
  <c r="O17" i="7"/>
  <c r="O12" i="7"/>
  <c r="O11" i="7"/>
  <c r="O10" i="7"/>
  <c r="O9" i="7"/>
  <c r="O8" i="7"/>
  <c r="N7" i="7"/>
  <c r="M7" i="7"/>
  <c r="L7" i="7"/>
  <c r="K7" i="7"/>
  <c r="J7" i="7"/>
  <c r="I7" i="7"/>
  <c r="H7" i="7"/>
  <c r="G7" i="7"/>
  <c r="F7" i="7"/>
  <c r="E7" i="7"/>
  <c r="D7" i="7"/>
  <c r="C7" i="7"/>
  <c r="O6" i="7"/>
  <c r="O7" i="7" l="1"/>
  <c r="O13" i="7" s="1"/>
  <c r="O23" i="5"/>
  <c r="O20" i="5"/>
  <c r="O17" i="5"/>
  <c r="O12" i="5"/>
  <c r="O11" i="5"/>
  <c r="O10" i="5"/>
  <c r="O9" i="5"/>
  <c r="O8" i="5"/>
  <c r="N7" i="5"/>
  <c r="M7" i="5"/>
  <c r="L7" i="5"/>
  <c r="K7" i="5"/>
  <c r="J7" i="5"/>
  <c r="I7" i="5"/>
  <c r="H7" i="5"/>
  <c r="G7" i="5"/>
  <c r="F7" i="5"/>
  <c r="E7" i="5"/>
  <c r="D7" i="5"/>
  <c r="C7" i="5"/>
  <c r="O6" i="5"/>
  <c r="O24" i="1"/>
  <c r="N24" i="1"/>
  <c r="M24" i="1"/>
  <c r="L24" i="1"/>
  <c r="K24" i="1"/>
  <c r="J24" i="1"/>
  <c r="I24" i="1"/>
  <c r="H24" i="1"/>
  <c r="G24" i="1"/>
  <c r="F24" i="1"/>
  <c r="E24" i="1"/>
  <c r="D24" i="1"/>
  <c r="C24" i="1"/>
  <c r="O23" i="1"/>
  <c r="O22" i="1"/>
  <c r="N29" i="4"/>
  <c r="M29" i="4"/>
  <c r="L29" i="4"/>
  <c r="K29" i="4"/>
  <c r="J29" i="4"/>
  <c r="I29" i="4"/>
  <c r="H29" i="4"/>
  <c r="G29" i="4"/>
  <c r="F29" i="4"/>
  <c r="E29" i="4"/>
  <c r="D29" i="4"/>
  <c r="C29" i="4"/>
  <c r="O28" i="4"/>
  <c r="O27" i="4"/>
  <c r="O8" i="4"/>
  <c r="O9" i="4"/>
  <c r="O10" i="4"/>
  <c r="O11" i="4"/>
  <c r="O12" i="4"/>
  <c r="O8" i="1"/>
  <c r="O9" i="1"/>
  <c r="O10" i="1"/>
  <c r="O11" i="1"/>
  <c r="O12" i="1"/>
  <c r="D7" i="1"/>
  <c r="C7" i="1"/>
  <c r="N24" i="4"/>
  <c r="M24" i="4"/>
  <c r="L24" i="4"/>
  <c r="K24" i="4"/>
  <c r="J24" i="4"/>
  <c r="I24" i="4"/>
  <c r="H24" i="4"/>
  <c r="G24" i="4"/>
  <c r="F24" i="4"/>
  <c r="E24" i="4"/>
  <c r="D24" i="4"/>
  <c r="C24" i="4"/>
  <c r="O23" i="4"/>
  <c r="O22" i="4"/>
  <c r="O24" i="4" s="1"/>
  <c r="N19" i="4"/>
  <c r="M19" i="4"/>
  <c r="L19" i="4"/>
  <c r="K19" i="4"/>
  <c r="J19" i="4"/>
  <c r="I19" i="4"/>
  <c r="H19" i="4"/>
  <c r="G19" i="4"/>
  <c r="F19" i="4"/>
  <c r="E19" i="4"/>
  <c r="D19" i="4"/>
  <c r="C19" i="4"/>
  <c r="O18" i="4"/>
  <c r="O17" i="4"/>
  <c r="N7" i="4"/>
  <c r="M7" i="4"/>
  <c r="L7" i="4"/>
  <c r="K7" i="4"/>
  <c r="J7" i="4"/>
  <c r="I7" i="4"/>
  <c r="H7" i="4"/>
  <c r="G7" i="4"/>
  <c r="F7" i="4"/>
  <c r="E7" i="4"/>
  <c r="D7" i="4"/>
  <c r="C7" i="4"/>
  <c r="O6" i="4"/>
  <c r="E7" i="1"/>
  <c r="F7" i="1"/>
  <c r="G7" i="1"/>
  <c r="H7" i="1"/>
  <c r="I7" i="1"/>
  <c r="J7" i="1"/>
  <c r="K7" i="1"/>
  <c r="L7" i="1"/>
  <c r="M7" i="1"/>
  <c r="N7" i="1"/>
  <c r="O19" i="4" l="1"/>
  <c r="O29" i="4"/>
  <c r="O7" i="5"/>
  <c r="O13" i="5" s="1"/>
  <c r="O7" i="1"/>
  <c r="O7" i="4"/>
  <c r="N29" i="1"/>
  <c r="M29" i="1"/>
  <c r="L29" i="1"/>
  <c r="K29" i="1"/>
  <c r="J29" i="1"/>
  <c r="I29" i="1"/>
  <c r="H29" i="1"/>
  <c r="G29" i="1"/>
  <c r="F29" i="1"/>
  <c r="E29" i="1"/>
  <c r="D29" i="1"/>
  <c r="C29" i="1"/>
  <c r="O28" i="1"/>
  <c r="O27" i="1"/>
  <c r="O29" i="1" l="1"/>
  <c r="D19" i="1"/>
  <c r="E19" i="1"/>
  <c r="F19" i="1"/>
  <c r="G19" i="1"/>
  <c r="H19" i="1"/>
  <c r="I19" i="1"/>
  <c r="J19" i="1"/>
  <c r="K19" i="1"/>
  <c r="L19" i="1"/>
  <c r="M19" i="1"/>
  <c r="N19" i="1"/>
  <c r="C19" i="1"/>
  <c r="O17" i="1"/>
  <c r="O6" i="1"/>
  <c r="O13" i="1" s="1"/>
  <c r="O18" i="1" l="1"/>
  <c r="O19" i="1" s="1"/>
</calcChain>
</file>

<file path=xl/comments1.xml><?xml version="1.0" encoding="utf-8"?>
<comments xmlns="http://schemas.openxmlformats.org/spreadsheetml/2006/main">
  <authors>
    <author>Windows ユーザー</author>
  </authors>
  <commentList>
    <comment ref="C1" authorId="0" shapeId="0">
      <text>
        <r>
          <rPr>
            <b/>
            <sz val="9"/>
            <color indexed="81"/>
            <rFont val="MS P ゴシック"/>
            <family val="3"/>
            <charset val="128"/>
          </rPr>
          <t>実施報告書は4種類あります。
申請区分によって使う様式を変更してください。</t>
        </r>
      </text>
    </comment>
    <comment ref="L3" authorId="0" shapeId="0">
      <text>
        <r>
          <rPr>
            <b/>
            <sz val="9"/>
            <color indexed="81"/>
            <rFont val="MS P ゴシック"/>
            <family val="3"/>
            <charset val="128"/>
          </rPr>
          <t>補助対象となる相談支援専門員の名前を記載してください。</t>
        </r>
      </text>
    </comment>
    <comment ref="C7" authorId="0" shapeId="0">
      <text>
        <r>
          <rPr>
            <b/>
            <sz val="10"/>
            <color indexed="81"/>
            <rFont val="MS P ゴシック"/>
            <family val="3"/>
            <charset val="128"/>
          </rPr>
          <t>人件費欄については直接入力するのではなく内訳に入力してください。内訳の合計になるようになっていま</t>
        </r>
        <r>
          <rPr>
            <b/>
            <sz val="9"/>
            <color indexed="81"/>
            <rFont val="MS P ゴシック"/>
            <family val="3"/>
            <charset val="128"/>
          </rPr>
          <t>す。</t>
        </r>
      </text>
    </comment>
    <comment ref="A8" authorId="0" shapeId="0">
      <text>
        <r>
          <rPr>
            <b/>
            <sz val="9"/>
            <color indexed="81"/>
            <rFont val="MS P ゴシック"/>
            <family val="3"/>
            <charset val="128"/>
          </rPr>
          <t xml:space="preserve">内訳については
賃金台帳等に記載してある項目名を入力。
適宜行が足りなければ増やしてください。
</t>
        </r>
      </text>
    </comment>
    <comment ref="B8" authorId="0" shapeId="0">
      <text>
        <r>
          <rPr>
            <b/>
            <sz val="9"/>
            <color indexed="81"/>
            <rFont val="MS P ゴシック"/>
            <family val="3"/>
            <charset val="128"/>
          </rPr>
          <t>補助金対象経費は、
給与、各種手当、賞与、社会保険料や労働保険料の企業負担分である法定福利費、通勤手当、住居手当などです。</t>
        </r>
      </text>
    </comment>
    <comment ref="O13" authorId="0" shapeId="0">
      <text>
        <r>
          <rPr>
            <b/>
            <sz val="9"/>
            <color indexed="81"/>
            <rFont val="MS P ゴシック"/>
            <family val="3"/>
            <charset val="128"/>
          </rPr>
          <t>式が入っていますので入力不要です。</t>
        </r>
      </text>
    </comment>
  </commentList>
</comments>
</file>

<file path=xl/sharedStrings.xml><?xml version="1.0" encoding="utf-8"?>
<sst xmlns="http://schemas.openxmlformats.org/spreadsheetml/2006/main" count="416" uniqueCount="44">
  <si>
    <t>4月</t>
    <rPh sb="1" eb="2">
      <t>ガツ</t>
    </rPh>
    <phoneticPr fontId="1"/>
  </si>
  <si>
    <t>5月</t>
    <rPh sb="1" eb="2">
      <t>ガツ</t>
    </rPh>
    <phoneticPr fontId="1"/>
  </si>
  <si>
    <t>6月</t>
  </si>
  <si>
    <t>7月</t>
  </si>
  <si>
    <t>8月</t>
  </si>
  <si>
    <t>9月</t>
  </si>
  <si>
    <t>10月</t>
  </si>
  <si>
    <t>11月</t>
  </si>
  <si>
    <t>12月</t>
  </si>
  <si>
    <t>1月</t>
  </si>
  <si>
    <t>2月</t>
  </si>
  <si>
    <t>3月</t>
  </si>
  <si>
    <t>計</t>
    <rPh sb="0" eb="1">
      <t>ケイ</t>
    </rPh>
    <phoneticPr fontId="1"/>
  </si>
  <si>
    <t>新規件数（児）</t>
    <rPh sb="0" eb="2">
      <t>シンキ</t>
    </rPh>
    <rPh sb="2" eb="4">
      <t>ケンスウ</t>
    </rPh>
    <rPh sb="5" eb="6">
      <t>ジ</t>
    </rPh>
    <phoneticPr fontId="1"/>
  </si>
  <si>
    <t>新規件数（者）</t>
    <rPh sb="0" eb="2">
      <t>シンキ</t>
    </rPh>
    <rPh sb="2" eb="4">
      <t>ケンスウ</t>
    </rPh>
    <rPh sb="5" eb="6">
      <t>モノ</t>
    </rPh>
    <phoneticPr fontId="1"/>
  </si>
  <si>
    <t>新規件数（合計）</t>
    <rPh sb="0" eb="2">
      <t>シンキ</t>
    </rPh>
    <rPh sb="2" eb="4">
      <t>ケンスウ</t>
    </rPh>
    <rPh sb="5" eb="7">
      <t>ゴウケイ</t>
    </rPh>
    <phoneticPr fontId="1"/>
  </si>
  <si>
    <t>入力セル</t>
    <phoneticPr fontId="1"/>
  </si>
  <si>
    <t>①初年度</t>
    <rPh sb="1" eb="4">
      <t>ショネンド</t>
    </rPh>
    <phoneticPr fontId="1"/>
  </si>
  <si>
    <t>②2年度目</t>
    <rPh sb="2" eb="4">
      <t>ネンド</t>
    </rPh>
    <rPh sb="4" eb="5">
      <t>メ</t>
    </rPh>
    <phoneticPr fontId="1"/>
  </si>
  <si>
    <t>相談支援事業実施報告書（特定相談支援事業所）</t>
    <rPh sb="8" eb="11">
      <t>ホウコクショ</t>
    </rPh>
    <rPh sb="12" eb="14">
      <t>トクテイ</t>
    </rPh>
    <rPh sb="14" eb="16">
      <t>ソウダン</t>
    </rPh>
    <rPh sb="16" eb="18">
      <t>シエン</t>
    </rPh>
    <rPh sb="18" eb="21">
      <t>ジギョウショ</t>
    </rPh>
    <phoneticPr fontId="1"/>
  </si>
  <si>
    <t>補助金額</t>
    <rPh sb="0" eb="2">
      <t>ホジョ</t>
    </rPh>
    <rPh sb="2" eb="3">
      <t>キン</t>
    </rPh>
    <rPh sb="3" eb="4">
      <t>ガク</t>
    </rPh>
    <phoneticPr fontId="1"/>
  </si>
  <si>
    <t>１．相談支援専門員の配置</t>
    <rPh sb="2" eb="4">
      <t>ソウダン</t>
    </rPh>
    <rPh sb="4" eb="6">
      <t>シエン</t>
    </rPh>
    <rPh sb="6" eb="9">
      <t>センモンイン</t>
    </rPh>
    <rPh sb="10" eb="12">
      <t>ハイチ</t>
    </rPh>
    <phoneticPr fontId="1"/>
  </si>
  <si>
    <t>２．相談支援事業実施</t>
    <rPh sb="2" eb="4">
      <t>ソウダン</t>
    </rPh>
    <rPh sb="4" eb="6">
      <t>シエン</t>
    </rPh>
    <rPh sb="6" eb="8">
      <t>ジギョウ</t>
    </rPh>
    <rPh sb="8" eb="10">
      <t>ジッシ</t>
    </rPh>
    <phoneticPr fontId="1"/>
  </si>
  <si>
    <t>３．相談支援事業所としての取組</t>
    <rPh sb="2" eb="4">
      <t>ソウダン</t>
    </rPh>
    <rPh sb="4" eb="6">
      <t>シエン</t>
    </rPh>
    <rPh sb="6" eb="9">
      <t>ジギョウショ</t>
    </rPh>
    <rPh sb="13" eb="15">
      <t>トリクミ</t>
    </rPh>
    <phoneticPr fontId="1"/>
  </si>
  <si>
    <t>事例検討会等への参加</t>
    <rPh sb="0" eb="2">
      <t>ジレイ</t>
    </rPh>
    <rPh sb="2" eb="4">
      <t>ケントウ</t>
    </rPh>
    <rPh sb="4" eb="5">
      <t>カイ</t>
    </rPh>
    <rPh sb="5" eb="6">
      <t>トウ</t>
    </rPh>
    <rPh sb="8" eb="10">
      <t>サンカ</t>
    </rPh>
    <phoneticPr fontId="1"/>
  </si>
  <si>
    <t>基幹相談支援センター開催の研修参加</t>
    <rPh sb="0" eb="2">
      <t>キカン</t>
    </rPh>
    <rPh sb="2" eb="4">
      <t>ソウダン</t>
    </rPh>
    <rPh sb="4" eb="6">
      <t>シエン</t>
    </rPh>
    <rPh sb="10" eb="12">
      <t>カイサイ</t>
    </rPh>
    <rPh sb="13" eb="15">
      <t>ケンシュウ</t>
    </rPh>
    <rPh sb="15" eb="17">
      <t>サンカ</t>
    </rPh>
    <phoneticPr fontId="1"/>
  </si>
  <si>
    <t>区自立支援協議会</t>
    <rPh sb="0" eb="1">
      <t>ク</t>
    </rPh>
    <rPh sb="1" eb="3">
      <t>ジリツ</t>
    </rPh>
    <rPh sb="3" eb="5">
      <t>シエン</t>
    </rPh>
    <rPh sb="5" eb="8">
      <t>キョウギカイ</t>
    </rPh>
    <phoneticPr fontId="1"/>
  </si>
  <si>
    <t>災害時要援護者支援の取組</t>
    <rPh sb="0" eb="2">
      <t>サイガイ</t>
    </rPh>
    <rPh sb="2" eb="3">
      <t>ジ</t>
    </rPh>
    <rPh sb="3" eb="7">
      <t>ヨウエンゴシャ</t>
    </rPh>
    <rPh sb="7" eb="9">
      <t>シエン</t>
    </rPh>
    <rPh sb="10" eb="12">
      <t>トリクミ</t>
    </rPh>
    <phoneticPr fontId="1"/>
  </si>
  <si>
    <t>演習講師</t>
    <rPh sb="0" eb="2">
      <t>エンシュウ</t>
    </rPh>
    <rPh sb="2" eb="4">
      <t>コウシ</t>
    </rPh>
    <phoneticPr fontId="1"/>
  </si>
  <si>
    <t>様式第6号別紙１</t>
    <rPh sb="0" eb="2">
      <t>ヨウシキ</t>
    </rPh>
    <rPh sb="2" eb="3">
      <t>ダイ</t>
    </rPh>
    <rPh sb="4" eb="5">
      <t>ゴウ</t>
    </rPh>
    <rPh sb="5" eb="7">
      <t>ベッシ</t>
    </rPh>
    <phoneticPr fontId="1"/>
  </si>
  <si>
    <t>内訳</t>
    <rPh sb="0" eb="2">
      <t>ウチワケ</t>
    </rPh>
    <phoneticPr fontId="1"/>
  </si>
  <si>
    <t>相談支援専門員配置</t>
  </si>
  <si>
    <t>人件費</t>
    <phoneticPr fontId="1"/>
  </si>
  <si>
    <t>健康保険料</t>
    <rPh sb="0" eb="5">
      <t>ケンコウホケンリョウ</t>
    </rPh>
    <phoneticPr fontId="1"/>
  </si>
  <si>
    <t>雇用保険料(雇用主負担分)</t>
    <rPh sb="0" eb="5">
      <t>コヨウホケンリョウ</t>
    </rPh>
    <rPh sb="6" eb="9">
      <t>コヨウヌシ</t>
    </rPh>
    <rPh sb="9" eb="12">
      <t>フタンブン</t>
    </rPh>
    <phoneticPr fontId="1"/>
  </si>
  <si>
    <t>厚生年金料</t>
    <rPh sb="0" eb="4">
      <t>コウセイネンキン</t>
    </rPh>
    <rPh sb="4" eb="5">
      <t>リョウ</t>
    </rPh>
    <phoneticPr fontId="1"/>
  </si>
  <si>
    <t>支払金額</t>
    <rPh sb="0" eb="2">
      <t>シハライ</t>
    </rPh>
    <rPh sb="2" eb="4">
      <t>キンガク</t>
    </rPh>
    <phoneticPr fontId="1"/>
  </si>
  <si>
    <t>：</t>
    <phoneticPr fontId="1"/>
  </si>
  <si>
    <t>○</t>
    <phoneticPr fontId="1"/>
  </si>
  <si>
    <t>③3年度目</t>
    <rPh sb="2" eb="4">
      <t>ネンド</t>
    </rPh>
    <rPh sb="4" eb="5">
      <t>メ</t>
    </rPh>
    <phoneticPr fontId="1"/>
  </si>
  <si>
    <t>相談支援事業実施報告書（障害児相談支援事業所）</t>
    <phoneticPr fontId="1"/>
  </si>
  <si>
    <t>【記入例】様式第6号別紙１</t>
    <rPh sb="1" eb="4">
      <t>キニュウレイ</t>
    </rPh>
    <rPh sb="5" eb="7">
      <t>ヨウシキ</t>
    </rPh>
    <rPh sb="7" eb="8">
      <t>ダイ</t>
    </rPh>
    <rPh sb="9" eb="10">
      <t>ゴウ</t>
    </rPh>
    <rPh sb="10" eb="12">
      <t>ベッシ</t>
    </rPh>
    <phoneticPr fontId="1"/>
  </si>
  <si>
    <t>事業所名：</t>
    <rPh sb="0" eb="3">
      <t>ジギョウショ</t>
    </rPh>
    <rPh sb="3" eb="4">
      <t>メイ</t>
    </rPh>
    <phoneticPr fontId="1"/>
  </si>
  <si>
    <t>相談支援専門員：</t>
    <rPh sb="0" eb="2">
      <t>ソウダン</t>
    </rPh>
    <rPh sb="2" eb="4">
      <t>シエン</t>
    </rPh>
    <rPh sb="4" eb="7">
      <t>センモンイン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</si>
</sst>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0&quot;件&quot;"/>
    <numFmt numFmtId="177" formatCode="General&quot;カ&quot;&quot;月&quot;"/>
  </numFmts>
  <fonts count="10">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9"/>
      <color theme="1"/>
      <name val="游ゴシック"/>
      <family val="3"/>
      <charset val="128"/>
      <scheme val="minor"/>
    </font>
    <font>
      <sz val="11"/>
      <color theme="1"/>
      <name val="游ゴシック"/>
      <family val="3"/>
      <charset val="128"/>
      <scheme val="minor"/>
    </font>
    <font>
      <sz val="9"/>
      <color rgb="FFFF0000"/>
      <name val="游ゴシック"/>
      <family val="2"/>
      <charset val="128"/>
      <scheme val="minor"/>
    </font>
    <font>
      <sz val="9"/>
      <color rgb="FFFF0000"/>
      <name val="游ゴシック"/>
      <family val="3"/>
      <charset val="128"/>
      <scheme val="minor"/>
    </font>
    <font>
      <b/>
      <sz val="9"/>
      <color indexed="81"/>
      <name val="MS P ゴシック"/>
      <family val="3"/>
      <charset val="128"/>
    </font>
    <font>
      <b/>
      <sz val="10"/>
      <color indexed="81"/>
      <name val="MS P ゴシック"/>
      <family val="3"/>
      <charset val="128"/>
    </font>
  </fonts>
  <fills count="3">
    <fill>
      <patternFill patternType="none"/>
    </fill>
    <fill>
      <patternFill patternType="gray125"/>
    </fill>
    <fill>
      <patternFill patternType="solid">
        <fgColor theme="0" tint="-0.249977111117893"/>
        <bgColor indexed="64"/>
      </patternFill>
    </fill>
  </fills>
  <borders count="39">
    <border>
      <left/>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04">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vertical="center"/>
    </xf>
    <xf numFmtId="0" fontId="2" fillId="0" borderId="1" xfId="0" applyFont="1" applyBorder="1">
      <alignment vertical="center"/>
    </xf>
    <xf numFmtId="176" fontId="3" fillId="0" borderId="5" xfId="0" applyNumberFormat="1" applyFont="1" applyBorder="1" applyAlignment="1">
      <alignment vertical="center"/>
    </xf>
    <xf numFmtId="176" fontId="3" fillId="0" borderId="2" xfId="0" applyNumberFormat="1" applyFont="1" applyBorder="1" applyAlignment="1">
      <alignment vertical="center"/>
    </xf>
    <xf numFmtId="177" fontId="2" fillId="0" borderId="4" xfId="0" applyNumberFormat="1" applyFont="1" applyBorder="1" applyAlignment="1">
      <alignment vertical="center"/>
    </xf>
    <xf numFmtId="0" fontId="2" fillId="0" borderId="7" xfId="0" applyFont="1" applyBorder="1">
      <alignment vertical="center"/>
    </xf>
    <xf numFmtId="0" fontId="3" fillId="0" borderId="8" xfId="0" applyFont="1" applyBorder="1" applyAlignment="1">
      <alignment horizontal="center" vertical="center"/>
    </xf>
    <xf numFmtId="0" fontId="2" fillId="0" borderId="9" xfId="0" applyFont="1" applyBorder="1" applyAlignment="1">
      <alignment horizontal="center" vertical="center"/>
    </xf>
    <xf numFmtId="0" fontId="4" fillId="0" borderId="0" xfId="0" applyFont="1">
      <alignment vertical="center"/>
    </xf>
    <xf numFmtId="0" fontId="2" fillId="0" borderId="10" xfId="0" applyFont="1" applyBorder="1">
      <alignment vertical="center"/>
    </xf>
    <xf numFmtId="176" fontId="2" fillId="0" borderId="12" xfId="0" applyNumberFormat="1" applyFont="1" applyBorder="1">
      <alignment vertical="center"/>
    </xf>
    <xf numFmtId="0" fontId="2" fillId="0" borderId="13" xfId="0" applyFont="1" applyBorder="1">
      <alignment vertical="center"/>
    </xf>
    <xf numFmtId="176" fontId="2" fillId="0" borderId="15" xfId="0" applyNumberFormat="1" applyFont="1" applyBorder="1">
      <alignment vertical="center"/>
    </xf>
    <xf numFmtId="0" fontId="3" fillId="2" borderId="6" xfId="0" applyFont="1" applyFill="1" applyBorder="1" applyAlignment="1">
      <alignment horizontal="center" vertical="center"/>
    </xf>
    <xf numFmtId="176" fontId="3" fillId="2" borderId="11" xfId="0" applyNumberFormat="1" applyFont="1" applyFill="1" applyBorder="1" applyAlignment="1">
      <alignment vertical="center"/>
    </xf>
    <xf numFmtId="176" fontId="3" fillId="2" borderId="14" xfId="0" applyNumberFormat="1" applyFont="1" applyFill="1" applyBorder="1" applyAlignment="1">
      <alignment vertical="center"/>
    </xf>
    <xf numFmtId="0" fontId="2" fillId="0" borderId="0" xfId="0" applyFont="1" applyBorder="1">
      <alignment vertical="center"/>
    </xf>
    <xf numFmtId="5" fontId="3" fillId="2" borderId="5" xfId="0" applyNumberFormat="1" applyFont="1" applyFill="1" applyBorder="1" applyAlignment="1">
      <alignment vertical="center"/>
    </xf>
    <xf numFmtId="5" fontId="2" fillId="0" borderId="2" xfId="0" applyNumberFormat="1" applyFont="1" applyBorder="1">
      <alignment vertical="center"/>
    </xf>
    <xf numFmtId="5" fontId="3" fillId="0" borderId="0" xfId="0" applyNumberFormat="1" applyFont="1" applyFill="1" applyBorder="1" applyAlignment="1">
      <alignment vertical="center"/>
    </xf>
    <xf numFmtId="5" fontId="2" fillId="0" borderId="0" xfId="0" applyNumberFormat="1" applyFont="1" applyBorder="1">
      <alignment vertical="center"/>
    </xf>
    <xf numFmtId="5" fontId="3" fillId="0" borderId="16" xfId="0" applyNumberFormat="1" applyFont="1" applyFill="1" applyBorder="1" applyAlignment="1">
      <alignment vertical="center"/>
    </xf>
    <xf numFmtId="5" fontId="2" fillId="0" borderId="16" xfId="0" applyNumberFormat="1" applyFont="1" applyBorder="1">
      <alignment vertical="center"/>
    </xf>
    <xf numFmtId="0" fontId="3" fillId="0" borderId="16" xfId="0" applyFont="1" applyBorder="1">
      <alignment vertical="center"/>
    </xf>
    <xf numFmtId="0" fontId="3" fillId="0" borderId="27" xfId="0" applyFont="1" applyBorder="1" applyAlignment="1">
      <alignment horizontal="center" vertical="center"/>
    </xf>
    <xf numFmtId="0" fontId="3" fillId="2" borderId="26" xfId="0" applyFont="1" applyFill="1" applyBorder="1" applyAlignment="1">
      <alignment horizontal="center" vertical="center"/>
    </xf>
    <xf numFmtId="5" fontId="3" fillId="2" borderId="25" xfId="0" applyNumberFormat="1" applyFont="1" applyFill="1" applyBorder="1" applyAlignment="1">
      <alignment vertical="center"/>
    </xf>
    <xf numFmtId="0" fontId="2" fillId="0" borderId="29" xfId="0" applyFont="1" applyBorder="1" applyAlignment="1">
      <alignment horizontal="centerContinuous" vertical="center"/>
    </xf>
    <xf numFmtId="0" fontId="2" fillId="0" borderId="28" xfId="0" applyFont="1" applyBorder="1" applyAlignment="1">
      <alignment horizontal="centerContinuous" vertical="center"/>
    </xf>
    <xf numFmtId="0" fontId="2" fillId="0" borderId="31" xfId="0" applyFont="1" applyBorder="1" applyAlignment="1">
      <alignment horizontal="centerContinuous" vertical="center"/>
    </xf>
    <xf numFmtId="0" fontId="2" fillId="0" borderId="30" xfId="0" applyFont="1" applyBorder="1" applyAlignment="1">
      <alignment horizontal="centerContinuous" vertical="center"/>
    </xf>
    <xf numFmtId="0" fontId="2" fillId="0" borderId="32" xfId="0" applyFont="1" applyBorder="1" applyAlignment="1">
      <alignment horizontal="centerContinuous" vertical="center"/>
    </xf>
    <xf numFmtId="0" fontId="2" fillId="0" borderId="33" xfId="0" applyFont="1" applyBorder="1" applyAlignment="1">
      <alignment horizontal="centerContinuous" vertical="center"/>
    </xf>
    <xf numFmtId="5" fontId="2" fillId="0" borderId="36" xfId="0" applyNumberFormat="1" applyFont="1" applyBorder="1">
      <alignment vertical="center"/>
    </xf>
    <xf numFmtId="5" fontId="3" fillId="2" borderId="21" xfId="0" applyNumberFormat="1" applyFont="1" applyFill="1" applyBorder="1" applyAlignment="1">
      <alignment vertical="center"/>
    </xf>
    <xf numFmtId="5" fontId="3" fillId="2" borderId="18" xfId="0" applyNumberFormat="1" applyFont="1" applyFill="1" applyBorder="1" applyAlignment="1">
      <alignment vertical="center"/>
    </xf>
    <xf numFmtId="5" fontId="2" fillId="0" borderId="19" xfId="0" applyNumberFormat="1" applyFont="1" applyBorder="1">
      <alignment vertical="center"/>
    </xf>
    <xf numFmtId="5" fontId="2" fillId="0" borderId="22" xfId="0" applyNumberFormat="1" applyFont="1" applyBorder="1">
      <alignment vertical="center"/>
    </xf>
    <xf numFmtId="5" fontId="3" fillId="2" borderId="23" xfId="0" applyNumberFormat="1" applyFont="1" applyFill="1" applyBorder="1" applyAlignment="1">
      <alignment vertical="center"/>
    </xf>
    <xf numFmtId="5" fontId="3" fillId="2" borderId="24" xfId="0" applyNumberFormat="1" applyFont="1" applyFill="1" applyBorder="1" applyAlignment="1">
      <alignment vertical="center"/>
    </xf>
    <xf numFmtId="0" fontId="2" fillId="0" borderId="19" xfId="0" applyFont="1" applyBorder="1">
      <alignment vertical="center"/>
    </xf>
    <xf numFmtId="0" fontId="2" fillId="0" borderId="22" xfId="0" applyFont="1" applyBorder="1">
      <alignment vertical="center"/>
    </xf>
    <xf numFmtId="0" fontId="2" fillId="0" borderId="2" xfId="0" applyFont="1" applyBorder="1">
      <alignment vertical="center"/>
    </xf>
    <xf numFmtId="0" fontId="6" fillId="0" borderId="19" xfId="0" applyFont="1" applyBorder="1">
      <alignment vertical="center"/>
    </xf>
    <xf numFmtId="0" fontId="6" fillId="0" borderId="22" xfId="0" applyFont="1" applyBorder="1">
      <alignment vertical="center"/>
    </xf>
    <xf numFmtId="0" fontId="6" fillId="0" borderId="4" xfId="0" applyFont="1" applyBorder="1">
      <alignment vertical="center"/>
    </xf>
    <xf numFmtId="5" fontId="3" fillId="2" borderId="26" xfId="0" applyNumberFormat="1" applyFont="1" applyFill="1" applyBorder="1" applyAlignment="1">
      <alignment vertical="center"/>
    </xf>
    <xf numFmtId="5" fontId="3" fillId="2" borderId="6" xfId="0" applyNumberFormat="1" applyFont="1" applyFill="1" applyBorder="1" applyAlignment="1">
      <alignment vertical="center"/>
    </xf>
    <xf numFmtId="5" fontId="2" fillId="0" borderId="4" xfId="0" applyNumberFormat="1" applyFont="1" applyBorder="1">
      <alignment vertical="center"/>
    </xf>
    <xf numFmtId="0" fontId="7" fillId="0" borderId="2" xfId="0" applyFont="1" applyBorder="1" applyAlignment="1">
      <alignment horizontal="center" vertical="center"/>
    </xf>
    <xf numFmtId="5" fontId="3" fillId="2" borderId="25" xfId="0" applyNumberFormat="1" applyFont="1" applyFill="1" applyBorder="1" applyAlignment="1">
      <alignment horizontal="center" vertical="center"/>
    </xf>
    <xf numFmtId="5" fontId="3" fillId="0" borderId="34" xfId="0" applyNumberFormat="1" applyFont="1" applyFill="1" applyBorder="1" applyAlignment="1">
      <alignment vertical="center"/>
    </xf>
    <xf numFmtId="5" fontId="3" fillId="0" borderId="35" xfId="0" applyNumberFormat="1" applyFont="1" applyFill="1" applyBorder="1" applyAlignment="1">
      <alignment vertical="center"/>
    </xf>
    <xf numFmtId="0" fontId="2" fillId="0" borderId="4" xfId="0" applyFont="1" applyBorder="1">
      <alignment vertical="center"/>
    </xf>
    <xf numFmtId="5" fontId="7" fillId="0" borderId="34" xfId="0" applyNumberFormat="1" applyFont="1" applyFill="1" applyBorder="1" applyAlignment="1">
      <alignment vertical="center"/>
    </xf>
    <xf numFmtId="5" fontId="7" fillId="0" borderId="35" xfId="0" applyNumberFormat="1" applyFont="1" applyFill="1" applyBorder="1" applyAlignment="1">
      <alignment vertical="center"/>
    </xf>
    <xf numFmtId="5" fontId="7" fillId="0" borderId="36" xfId="0" applyNumberFormat="1" applyFont="1" applyBorder="1">
      <alignment vertical="center"/>
    </xf>
    <xf numFmtId="5" fontId="7" fillId="2" borderId="23" xfId="0" applyNumberFormat="1" applyFont="1" applyFill="1" applyBorder="1" applyAlignment="1">
      <alignment vertical="center"/>
    </xf>
    <xf numFmtId="5" fontId="7" fillId="2" borderId="18" xfId="0" applyNumberFormat="1" applyFont="1" applyFill="1" applyBorder="1" applyAlignment="1">
      <alignment vertical="center"/>
    </xf>
    <xf numFmtId="5" fontId="7" fillId="0" borderId="19" xfId="0" applyNumberFormat="1" applyFont="1" applyBorder="1">
      <alignment vertical="center"/>
    </xf>
    <xf numFmtId="5" fontId="7" fillId="2" borderId="26" xfId="0" applyNumberFormat="1" applyFont="1" applyFill="1" applyBorder="1" applyAlignment="1">
      <alignment vertical="center"/>
    </xf>
    <xf numFmtId="5" fontId="7" fillId="2" borderId="6" xfId="0" applyNumberFormat="1" applyFont="1" applyFill="1" applyBorder="1" applyAlignment="1">
      <alignment vertical="center"/>
    </xf>
    <xf numFmtId="5" fontId="7" fillId="0" borderId="4" xfId="0" applyNumberFormat="1" applyFont="1" applyBorder="1">
      <alignment vertical="center"/>
    </xf>
    <xf numFmtId="5" fontId="7" fillId="2" borderId="24" xfId="0" applyNumberFormat="1" applyFont="1" applyFill="1" applyBorder="1" applyAlignment="1">
      <alignment vertical="center"/>
    </xf>
    <xf numFmtId="5" fontId="7" fillId="2" borderId="21" xfId="0" applyNumberFormat="1" applyFont="1" applyFill="1" applyBorder="1" applyAlignment="1">
      <alignment vertical="center"/>
    </xf>
    <xf numFmtId="5" fontId="7" fillId="0" borderId="22" xfId="0" applyNumberFormat="1" applyFont="1" applyBorder="1">
      <alignment vertical="center"/>
    </xf>
    <xf numFmtId="0" fontId="5" fillId="0" borderId="0" xfId="0" applyFont="1" applyAlignment="1">
      <alignment vertical="center"/>
    </xf>
    <xf numFmtId="0" fontId="5" fillId="0" borderId="0" xfId="0" applyFont="1" applyAlignment="1">
      <alignment horizontal="right" vertical="center"/>
    </xf>
    <xf numFmtId="0" fontId="2" fillId="0" borderId="20" xfId="0" applyFont="1" applyBorder="1" applyAlignment="1">
      <alignment vertical="center"/>
    </xf>
    <xf numFmtId="0" fontId="2" fillId="0" borderId="22"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3" fillId="0" borderId="23" xfId="0" applyFont="1" applyBorder="1" applyAlignment="1">
      <alignment vertical="top"/>
    </xf>
    <xf numFmtId="0" fontId="3" fillId="0" borderId="18" xfId="0" applyFont="1" applyBorder="1" applyAlignment="1">
      <alignment vertical="top"/>
    </xf>
    <xf numFmtId="0" fontId="3" fillId="0" borderId="19" xfId="0" applyFont="1" applyBorder="1" applyAlignment="1">
      <alignment vertical="top"/>
    </xf>
    <xf numFmtId="0" fontId="3" fillId="0" borderId="24" xfId="0" applyFont="1" applyBorder="1" applyAlignment="1">
      <alignment vertical="top"/>
    </xf>
    <xf numFmtId="0" fontId="3" fillId="0" borderId="21" xfId="0" applyFont="1" applyBorder="1" applyAlignment="1">
      <alignment vertical="top"/>
    </xf>
    <xf numFmtId="0" fontId="3" fillId="0" borderId="22" xfId="0" applyFont="1" applyBorder="1" applyAlignment="1">
      <alignment vertical="top"/>
    </xf>
    <xf numFmtId="0" fontId="3" fillId="0" borderId="25" xfId="0" applyFont="1" applyBorder="1" applyAlignment="1">
      <alignment vertical="top"/>
    </xf>
    <xf numFmtId="0" fontId="3" fillId="0" borderId="5" xfId="0" applyFont="1" applyBorder="1" applyAlignment="1">
      <alignment vertical="top"/>
    </xf>
    <xf numFmtId="0" fontId="3" fillId="0" borderId="2" xfId="0" applyFont="1" applyBorder="1" applyAlignment="1">
      <alignment vertical="top"/>
    </xf>
    <xf numFmtId="0" fontId="0" fillId="0" borderId="0" xfId="0" applyFont="1" applyAlignment="1">
      <alignment horizontal="center" vertical="center"/>
    </xf>
    <xf numFmtId="0" fontId="5" fillId="0" borderId="37" xfId="0" applyFont="1" applyBorder="1" applyAlignment="1">
      <alignment horizontal="center" vertical="center"/>
    </xf>
    <xf numFmtId="0" fontId="3" fillId="0" borderId="38" xfId="0" applyFont="1" applyBorder="1" applyAlignment="1">
      <alignment horizontal="center" vertical="center"/>
    </xf>
    <xf numFmtId="0" fontId="2" fillId="0" borderId="17"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20"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17" xfId="0" applyFont="1" applyBorder="1" applyAlignment="1">
      <alignment vertical="center"/>
    </xf>
    <xf numFmtId="0" fontId="2" fillId="0" borderId="19" xfId="0" applyFont="1" applyBorder="1" applyAlignment="1">
      <alignment vertical="center"/>
    </xf>
    <xf numFmtId="5" fontId="2" fillId="0" borderId="0" xfId="0" applyNumberFormat="1" applyFont="1" applyBorder="1" applyProtection="1">
      <alignment vertical="center"/>
      <protection hidden="1"/>
    </xf>
    <xf numFmtId="5" fontId="2" fillId="0" borderId="0" xfId="0" applyNumberFormat="1" applyFont="1" applyFill="1" applyBorder="1" applyProtection="1">
      <alignment vertical="center"/>
      <protection hidden="1"/>
    </xf>
    <xf numFmtId="0" fontId="3" fillId="0" borderId="23" xfId="0" applyFont="1" applyFill="1" applyBorder="1" applyAlignment="1">
      <alignment vertical="top"/>
    </xf>
    <xf numFmtId="0" fontId="3" fillId="0" borderId="18" xfId="0" applyFont="1" applyFill="1" applyBorder="1" applyAlignment="1">
      <alignment vertical="top"/>
    </xf>
    <xf numFmtId="0" fontId="3" fillId="0" borderId="19" xfId="0" applyFont="1" applyFill="1" applyBorder="1" applyAlignment="1">
      <alignment vertical="top"/>
    </xf>
    <xf numFmtId="0" fontId="3" fillId="0" borderId="24" xfId="0" applyFont="1" applyFill="1" applyBorder="1" applyAlignment="1">
      <alignment vertical="top"/>
    </xf>
    <xf numFmtId="0" fontId="3" fillId="0" borderId="21" xfId="0" applyFont="1" applyFill="1" applyBorder="1" applyAlignment="1">
      <alignment vertical="top"/>
    </xf>
    <xf numFmtId="0" fontId="3" fillId="0" borderId="22" xfId="0" applyFont="1" applyFill="1" applyBorder="1" applyAlignment="1">
      <alignment vertical="top"/>
    </xf>
    <xf numFmtId="0" fontId="3" fillId="0" borderId="25" xfId="0" applyFont="1" applyFill="1" applyBorder="1" applyAlignment="1">
      <alignment vertical="top"/>
    </xf>
    <xf numFmtId="0" fontId="3" fillId="0" borderId="5" xfId="0" applyFont="1" applyFill="1" applyBorder="1" applyAlignment="1">
      <alignment vertical="top"/>
    </xf>
    <xf numFmtId="0" fontId="3" fillId="0" borderId="2" xfId="0" applyFont="1" applyFill="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400050</xdr:colOff>
      <xdr:row>3</xdr:row>
      <xdr:rowOff>66675</xdr:rowOff>
    </xdr:from>
    <xdr:to>
      <xdr:col>3</xdr:col>
      <xdr:colOff>762000</xdr:colOff>
      <xdr:row>3</xdr:row>
      <xdr:rowOff>247650</xdr:rowOff>
    </xdr:to>
    <xdr:sp macro="" textlink="">
      <xdr:nvSpPr>
        <xdr:cNvPr id="2" name="正方形/長方形 1"/>
        <xdr:cNvSpPr/>
      </xdr:nvSpPr>
      <xdr:spPr>
        <a:xfrm>
          <a:off x="2543175" y="952500"/>
          <a:ext cx="361950" cy="180975"/>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409575</xdr:colOff>
      <xdr:row>13</xdr:row>
      <xdr:rowOff>76200</xdr:rowOff>
    </xdr:from>
    <xdr:to>
      <xdr:col>3</xdr:col>
      <xdr:colOff>771525</xdr:colOff>
      <xdr:row>13</xdr:row>
      <xdr:rowOff>257175</xdr:rowOff>
    </xdr:to>
    <xdr:sp macro="" textlink="">
      <xdr:nvSpPr>
        <xdr:cNvPr id="3" name="正方形/長方形 2"/>
        <xdr:cNvSpPr/>
      </xdr:nvSpPr>
      <xdr:spPr>
        <a:xfrm>
          <a:off x="2552700" y="2847975"/>
          <a:ext cx="361950" cy="180975"/>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400050</xdr:colOff>
      <xdr:row>3</xdr:row>
      <xdr:rowOff>66675</xdr:rowOff>
    </xdr:from>
    <xdr:to>
      <xdr:col>3</xdr:col>
      <xdr:colOff>762000</xdr:colOff>
      <xdr:row>3</xdr:row>
      <xdr:rowOff>247650</xdr:rowOff>
    </xdr:to>
    <xdr:sp macro="" textlink="">
      <xdr:nvSpPr>
        <xdr:cNvPr id="2" name="正方形/長方形 1"/>
        <xdr:cNvSpPr/>
      </xdr:nvSpPr>
      <xdr:spPr>
        <a:xfrm>
          <a:off x="2790825" y="952500"/>
          <a:ext cx="361950" cy="180975"/>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409575</xdr:colOff>
      <xdr:row>13</xdr:row>
      <xdr:rowOff>76200</xdr:rowOff>
    </xdr:from>
    <xdr:to>
      <xdr:col>3</xdr:col>
      <xdr:colOff>771525</xdr:colOff>
      <xdr:row>13</xdr:row>
      <xdr:rowOff>257175</xdr:rowOff>
    </xdr:to>
    <xdr:sp macro="" textlink="">
      <xdr:nvSpPr>
        <xdr:cNvPr id="3" name="正方形/長方形 2"/>
        <xdr:cNvSpPr/>
      </xdr:nvSpPr>
      <xdr:spPr>
        <a:xfrm>
          <a:off x="2800350" y="4105275"/>
          <a:ext cx="361950" cy="180975"/>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400050</xdr:colOff>
      <xdr:row>3</xdr:row>
      <xdr:rowOff>66675</xdr:rowOff>
    </xdr:from>
    <xdr:to>
      <xdr:col>3</xdr:col>
      <xdr:colOff>762000</xdr:colOff>
      <xdr:row>3</xdr:row>
      <xdr:rowOff>247650</xdr:rowOff>
    </xdr:to>
    <xdr:sp macro="" textlink="">
      <xdr:nvSpPr>
        <xdr:cNvPr id="2" name="正方形/長方形 1"/>
        <xdr:cNvSpPr/>
      </xdr:nvSpPr>
      <xdr:spPr>
        <a:xfrm>
          <a:off x="2790825" y="952500"/>
          <a:ext cx="361950" cy="180975"/>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409575</xdr:colOff>
      <xdr:row>13</xdr:row>
      <xdr:rowOff>76200</xdr:rowOff>
    </xdr:from>
    <xdr:to>
      <xdr:col>3</xdr:col>
      <xdr:colOff>771525</xdr:colOff>
      <xdr:row>13</xdr:row>
      <xdr:rowOff>257175</xdr:rowOff>
    </xdr:to>
    <xdr:sp macro="" textlink="">
      <xdr:nvSpPr>
        <xdr:cNvPr id="3" name="正方形/長方形 2"/>
        <xdr:cNvSpPr/>
      </xdr:nvSpPr>
      <xdr:spPr>
        <a:xfrm>
          <a:off x="2800350" y="4105275"/>
          <a:ext cx="361950" cy="180975"/>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400050</xdr:colOff>
      <xdr:row>3</xdr:row>
      <xdr:rowOff>66675</xdr:rowOff>
    </xdr:from>
    <xdr:to>
      <xdr:col>3</xdr:col>
      <xdr:colOff>762000</xdr:colOff>
      <xdr:row>3</xdr:row>
      <xdr:rowOff>247650</xdr:rowOff>
    </xdr:to>
    <xdr:sp macro="" textlink="">
      <xdr:nvSpPr>
        <xdr:cNvPr id="2" name="正方形/長方形 1"/>
        <xdr:cNvSpPr/>
      </xdr:nvSpPr>
      <xdr:spPr>
        <a:xfrm>
          <a:off x="2790825" y="952500"/>
          <a:ext cx="361950" cy="180975"/>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409575</xdr:colOff>
      <xdr:row>13</xdr:row>
      <xdr:rowOff>76200</xdr:rowOff>
    </xdr:from>
    <xdr:to>
      <xdr:col>3</xdr:col>
      <xdr:colOff>771525</xdr:colOff>
      <xdr:row>13</xdr:row>
      <xdr:rowOff>257175</xdr:rowOff>
    </xdr:to>
    <xdr:sp macro="" textlink="">
      <xdr:nvSpPr>
        <xdr:cNvPr id="3" name="正方形/長方形 2"/>
        <xdr:cNvSpPr/>
      </xdr:nvSpPr>
      <xdr:spPr>
        <a:xfrm>
          <a:off x="2800350" y="4105275"/>
          <a:ext cx="361950" cy="180975"/>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400050</xdr:colOff>
      <xdr:row>3</xdr:row>
      <xdr:rowOff>66675</xdr:rowOff>
    </xdr:from>
    <xdr:to>
      <xdr:col>3</xdr:col>
      <xdr:colOff>762000</xdr:colOff>
      <xdr:row>3</xdr:row>
      <xdr:rowOff>247650</xdr:rowOff>
    </xdr:to>
    <xdr:sp macro="" textlink="">
      <xdr:nvSpPr>
        <xdr:cNvPr id="2" name="正方形/長方形 1"/>
        <xdr:cNvSpPr/>
      </xdr:nvSpPr>
      <xdr:spPr>
        <a:xfrm>
          <a:off x="2790825" y="952500"/>
          <a:ext cx="361950" cy="180975"/>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409575</xdr:colOff>
      <xdr:row>13</xdr:row>
      <xdr:rowOff>76200</xdr:rowOff>
    </xdr:from>
    <xdr:to>
      <xdr:col>3</xdr:col>
      <xdr:colOff>771525</xdr:colOff>
      <xdr:row>13</xdr:row>
      <xdr:rowOff>257175</xdr:rowOff>
    </xdr:to>
    <xdr:sp macro="" textlink="">
      <xdr:nvSpPr>
        <xdr:cNvPr id="3" name="正方形/長方形 2"/>
        <xdr:cNvSpPr/>
      </xdr:nvSpPr>
      <xdr:spPr>
        <a:xfrm>
          <a:off x="2800350" y="3476625"/>
          <a:ext cx="361950" cy="180975"/>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
  <sheetViews>
    <sheetView workbookViewId="0">
      <selection activeCell="I29" sqref="I29"/>
    </sheetView>
  </sheetViews>
  <sheetFormatPr defaultRowHeight="18.75"/>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tabSelected="1" view="pageBreakPreview" zoomScale="85" zoomScaleNormal="85" zoomScaleSheetLayoutView="85" workbookViewId="0">
      <selection activeCell="D27" sqref="D27"/>
    </sheetView>
  </sheetViews>
  <sheetFormatPr defaultRowHeight="15.75"/>
  <cols>
    <col min="1" max="1" width="3.25" style="1" bestFit="1" customWidth="1"/>
    <col min="2" max="2" width="17.625" style="1" customWidth="1"/>
    <col min="3" max="14" width="10.5" style="2" customWidth="1"/>
    <col min="15" max="15" width="10.5" style="1" customWidth="1"/>
    <col min="16" max="16384" width="9" style="1"/>
  </cols>
  <sheetData>
    <row r="1" spans="1:15" ht="23.25" customHeight="1">
      <c r="B1" s="1" t="s">
        <v>29</v>
      </c>
      <c r="C1" s="84" t="s">
        <v>19</v>
      </c>
      <c r="D1" s="84"/>
      <c r="E1" s="84"/>
      <c r="F1" s="84"/>
      <c r="G1" s="84"/>
      <c r="H1" s="84"/>
      <c r="I1" s="84"/>
      <c r="J1" s="84"/>
      <c r="K1" s="84"/>
      <c r="L1" s="84"/>
      <c r="M1" s="84"/>
      <c r="N1" s="84"/>
      <c r="O1" s="84"/>
    </row>
    <row r="2" spans="1:15" ht="23.25" customHeight="1">
      <c r="C2" s="69"/>
      <c r="D2" s="69"/>
      <c r="E2" s="69"/>
      <c r="F2" s="69"/>
      <c r="G2" s="69"/>
      <c r="H2" s="69"/>
      <c r="I2" s="69"/>
      <c r="J2" s="69"/>
      <c r="K2" s="70" t="s">
        <v>42</v>
      </c>
      <c r="L2" s="85"/>
      <c r="M2" s="85"/>
      <c r="N2" s="69"/>
      <c r="O2" s="69"/>
    </row>
    <row r="3" spans="1:15" ht="23.25" customHeight="1">
      <c r="C3" s="3"/>
      <c r="D3" s="3"/>
      <c r="G3" s="3"/>
      <c r="K3" s="70" t="s">
        <v>43</v>
      </c>
      <c r="L3" s="86"/>
      <c r="M3" s="86"/>
    </row>
    <row r="4" spans="1:15" ht="24.75" customHeight="1" thickBot="1">
      <c r="B4" s="11" t="s">
        <v>21</v>
      </c>
      <c r="E4" s="3" t="s">
        <v>16</v>
      </c>
    </row>
    <row r="5" spans="1:15" ht="24.75" customHeight="1" thickBot="1">
      <c r="A5" s="32"/>
      <c r="B5" s="33"/>
      <c r="C5" s="27" t="s">
        <v>0</v>
      </c>
      <c r="D5" s="9" t="s">
        <v>1</v>
      </c>
      <c r="E5" s="9" t="s">
        <v>2</v>
      </c>
      <c r="F5" s="9" t="s">
        <v>3</v>
      </c>
      <c r="G5" s="9" t="s">
        <v>4</v>
      </c>
      <c r="H5" s="9" t="s">
        <v>5</v>
      </c>
      <c r="I5" s="9" t="s">
        <v>6</v>
      </c>
      <c r="J5" s="9" t="s">
        <v>7</v>
      </c>
      <c r="K5" s="9" t="s">
        <v>8</v>
      </c>
      <c r="L5" s="9" t="s">
        <v>9</v>
      </c>
      <c r="M5" s="9" t="s">
        <v>10</v>
      </c>
      <c r="N5" s="9" t="s">
        <v>11</v>
      </c>
      <c r="O5" s="10" t="s">
        <v>12</v>
      </c>
    </row>
    <row r="6" spans="1:15" ht="24.75" customHeight="1">
      <c r="A6" s="30" t="s">
        <v>31</v>
      </c>
      <c r="B6" s="31"/>
      <c r="C6" s="28"/>
      <c r="D6" s="16"/>
      <c r="E6" s="16"/>
      <c r="F6" s="16"/>
      <c r="G6" s="16"/>
      <c r="H6" s="16"/>
      <c r="I6" s="16"/>
      <c r="J6" s="16"/>
      <c r="K6" s="16"/>
      <c r="L6" s="16"/>
      <c r="M6" s="16"/>
      <c r="N6" s="16"/>
      <c r="O6" s="7">
        <f>COUNTIF(C6:N6,"○")</f>
        <v>0</v>
      </c>
    </row>
    <row r="7" spans="1:15" ht="24.75" customHeight="1" thickBot="1">
      <c r="A7" s="34" t="s">
        <v>32</v>
      </c>
      <c r="B7" s="35"/>
      <c r="C7" s="54">
        <f>SUM(C8:C12)</f>
        <v>0</v>
      </c>
      <c r="D7" s="55">
        <f>SUM(D8:D12)</f>
        <v>0</v>
      </c>
      <c r="E7" s="55">
        <f t="shared" ref="E7:N7" si="0">SUM(E8:E12)</f>
        <v>0</v>
      </c>
      <c r="F7" s="55">
        <f t="shared" si="0"/>
        <v>0</v>
      </c>
      <c r="G7" s="55">
        <f t="shared" si="0"/>
        <v>0</v>
      </c>
      <c r="H7" s="55">
        <f t="shared" si="0"/>
        <v>0</v>
      </c>
      <c r="I7" s="55">
        <f t="shared" si="0"/>
        <v>0</v>
      </c>
      <c r="J7" s="55">
        <f t="shared" si="0"/>
        <v>0</v>
      </c>
      <c r="K7" s="55">
        <f t="shared" si="0"/>
        <v>0</v>
      </c>
      <c r="L7" s="55">
        <f t="shared" si="0"/>
        <v>0</v>
      </c>
      <c r="M7" s="55">
        <f t="shared" si="0"/>
        <v>0</v>
      </c>
      <c r="N7" s="55">
        <f t="shared" si="0"/>
        <v>0</v>
      </c>
      <c r="O7" s="36">
        <f>SUM(C7:N7)</f>
        <v>0</v>
      </c>
    </row>
    <row r="8" spans="1:15" ht="24.75" customHeight="1">
      <c r="A8" s="87" t="s">
        <v>30</v>
      </c>
      <c r="B8" s="43"/>
      <c r="C8" s="41"/>
      <c r="D8" s="38"/>
      <c r="E8" s="38"/>
      <c r="F8" s="38"/>
      <c r="G8" s="38"/>
      <c r="H8" s="38"/>
      <c r="I8" s="38"/>
      <c r="J8" s="38"/>
      <c r="K8" s="38"/>
      <c r="L8" s="38"/>
      <c r="M8" s="38"/>
      <c r="N8" s="38"/>
      <c r="O8" s="39">
        <f t="shared" ref="O8:O12" si="1">SUM(C8:N8)</f>
        <v>0</v>
      </c>
    </row>
    <row r="9" spans="1:15" ht="24.75" customHeight="1">
      <c r="A9" s="88"/>
      <c r="B9" s="56"/>
      <c r="C9" s="49"/>
      <c r="D9" s="50"/>
      <c r="E9" s="50"/>
      <c r="F9" s="50"/>
      <c r="G9" s="50"/>
      <c r="H9" s="50"/>
      <c r="I9" s="50"/>
      <c r="J9" s="50"/>
      <c r="K9" s="50"/>
      <c r="L9" s="50"/>
      <c r="M9" s="50"/>
      <c r="N9" s="50"/>
      <c r="O9" s="51">
        <f t="shared" si="1"/>
        <v>0</v>
      </c>
    </row>
    <row r="10" spans="1:15" ht="24.75" customHeight="1">
      <c r="A10" s="88"/>
      <c r="B10" s="56"/>
      <c r="C10" s="49"/>
      <c r="D10" s="50"/>
      <c r="E10" s="50"/>
      <c r="F10" s="50"/>
      <c r="G10" s="50"/>
      <c r="H10" s="50"/>
      <c r="I10" s="50"/>
      <c r="J10" s="50"/>
      <c r="K10" s="50"/>
      <c r="L10" s="50"/>
      <c r="M10" s="50"/>
      <c r="N10" s="50"/>
      <c r="O10" s="51">
        <f t="shared" si="1"/>
        <v>0</v>
      </c>
    </row>
    <row r="11" spans="1:15" ht="24.75" customHeight="1">
      <c r="A11" s="89"/>
      <c r="B11" s="44"/>
      <c r="C11" s="42"/>
      <c r="D11" s="37"/>
      <c r="E11" s="37"/>
      <c r="F11" s="37"/>
      <c r="G11" s="37"/>
      <c r="H11" s="37"/>
      <c r="I11" s="37"/>
      <c r="J11" s="37"/>
      <c r="K11" s="37"/>
      <c r="L11" s="37"/>
      <c r="M11" s="37"/>
      <c r="N11" s="37"/>
      <c r="O11" s="40">
        <f t="shared" si="1"/>
        <v>0</v>
      </c>
    </row>
    <row r="12" spans="1:15" ht="24.75" customHeight="1" thickBot="1">
      <c r="A12" s="90"/>
      <c r="B12" s="45"/>
      <c r="C12" s="29"/>
      <c r="D12" s="20"/>
      <c r="E12" s="20"/>
      <c r="F12" s="20"/>
      <c r="G12" s="20"/>
      <c r="H12" s="20"/>
      <c r="I12" s="20"/>
      <c r="J12" s="20"/>
      <c r="K12" s="20"/>
      <c r="L12" s="20"/>
      <c r="M12" s="20"/>
      <c r="N12" s="20"/>
      <c r="O12" s="21">
        <f t="shared" si="1"/>
        <v>0</v>
      </c>
    </row>
    <row r="13" spans="1:15" ht="24.75" customHeight="1">
      <c r="B13" s="19"/>
      <c r="C13" s="22"/>
      <c r="D13" s="22"/>
      <c r="E13" s="22"/>
      <c r="F13" s="22"/>
      <c r="G13" s="22"/>
      <c r="H13" s="22"/>
      <c r="I13" s="22"/>
      <c r="J13" s="22"/>
      <c r="K13" s="22"/>
      <c r="L13" s="22"/>
      <c r="M13" s="22"/>
      <c r="N13" s="22" t="s">
        <v>20</v>
      </c>
      <c r="O13" s="94">
        <f>MIN(O7*0.75,3000000*O6/12)</f>
        <v>0</v>
      </c>
    </row>
    <row r="14" spans="1:15" ht="24.75" customHeight="1">
      <c r="B14" s="11" t="s">
        <v>22</v>
      </c>
      <c r="C14" s="22"/>
      <c r="D14" s="22"/>
      <c r="E14" s="22" t="s">
        <v>16</v>
      </c>
      <c r="F14" s="22"/>
      <c r="G14" s="22"/>
      <c r="H14" s="22"/>
      <c r="I14" s="22"/>
      <c r="J14" s="22"/>
      <c r="K14" s="22"/>
      <c r="L14" s="22"/>
      <c r="M14" s="22"/>
      <c r="N14" s="22"/>
      <c r="O14" s="23"/>
    </row>
    <row r="15" spans="1:15" ht="16.5" customHeight="1" thickBot="1">
      <c r="B15" s="26" t="s">
        <v>17</v>
      </c>
      <c r="C15" s="24"/>
      <c r="D15" s="24"/>
      <c r="E15" s="24"/>
      <c r="F15" s="24"/>
      <c r="G15" s="24"/>
      <c r="H15" s="24"/>
      <c r="I15" s="24"/>
      <c r="J15" s="24"/>
      <c r="K15" s="24"/>
      <c r="L15" s="24"/>
      <c r="M15" s="24"/>
      <c r="N15" s="24"/>
      <c r="O15" s="25"/>
    </row>
    <row r="16" spans="1:15" ht="24.75" customHeight="1" thickBot="1">
      <c r="B16" s="8"/>
      <c r="C16" s="9" t="s">
        <v>0</v>
      </c>
      <c r="D16" s="9" t="s">
        <v>1</v>
      </c>
      <c r="E16" s="9" t="s">
        <v>2</v>
      </c>
      <c r="F16" s="9" t="s">
        <v>3</v>
      </c>
      <c r="G16" s="9" t="s">
        <v>4</v>
      </c>
      <c r="H16" s="9" t="s">
        <v>5</v>
      </c>
      <c r="I16" s="9" t="s">
        <v>6</v>
      </c>
      <c r="J16" s="9" t="s">
        <v>7</v>
      </c>
      <c r="K16" s="9" t="s">
        <v>8</v>
      </c>
      <c r="L16" s="9" t="s">
        <v>9</v>
      </c>
      <c r="M16" s="9" t="s">
        <v>10</v>
      </c>
      <c r="N16" s="9" t="s">
        <v>11</v>
      </c>
      <c r="O16" s="10" t="s">
        <v>12</v>
      </c>
    </row>
    <row r="17" spans="2:15" ht="24.75" customHeight="1">
      <c r="B17" s="12" t="s">
        <v>14</v>
      </c>
      <c r="C17" s="17"/>
      <c r="D17" s="17"/>
      <c r="E17" s="17"/>
      <c r="F17" s="17"/>
      <c r="G17" s="17"/>
      <c r="H17" s="17"/>
      <c r="I17" s="17"/>
      <c r="J17" s="17"/>
      <c r="K17" s="17"/>
      <c r="L17" s="17"/>
      <c r="M17" s="17"/>
      <c r="N17" s="17"/>
      <c r="O17" s="13">
        <f>SUM(C17:N17)</f>
        <v>0</v>
      </c>
    </row>
    <row r="18" spans="2:15" ht="24.75" customHeight="1">
      <c r="B18" s="14" t="s">
        <v>13</v>
      </c>
      <c r="C18" s="18"/>
      <c r="D18" s="18"/>
      <c r="E18" s="18"/>
      <c r="F18" s="18"/>
      <c r="G18" s="18"/>
      <c r="H18" s="18"/>
      <c r="I18" s="18"/>
      <c r="J18" s="18"/>
      <c r="K18" s="18"/>
      <c r="L18" s="18"/>
      <c r="M18" s="18"/>
      <c r="N18" s="18"/>
      <c r="O18" s="15">
        <f>SUM(C18:N18)</f>
        <v>0</v>
      </c>
    </row>
    <row r="19" spans="2:15" ht="24.75" customHeight="1" thickBot="1">
      <c r="B19" s="4" t="s">
        <v>15</v>
      </c>
      <c r="C19" s="5">
        <f>SUM(C17:C18)</f>
        <v>0</v>
      </c>
      <c r="D19" s="5">
        <f t="shared" ref="D19:O19" si="2">SUM(D17:D18)</f>
        <v>0</v>
      </c>
      <c r="E19" s="5">
        <f t="shared" si="2"/>
        <v>0</v>
      </c>
      <c r="F19" s="5">
        <f t="shared" si="2"/>
        <v>0</v>
      </c>
      <c r="G19" s="5">
        <f t="shared" si="2"/>
        <v>0</v>
      </c>
      <c r="H19" s="5">
        <f t="shared" si="2"/>
        <v>0</v>
      </c>
      <c r="I19" s="5">
        <f t="shared" si="2"/>
        <v>0</v>
      </c>
      <c r="J19" s="5">
        <f t="shared" si="2"/>
        <v>0</v>
      </c>
      <c r="K19" s="5">
        <f t="shared" si="2"/>
        <v>0</v>
      </c>
      <c r="L19" s="5">
        <f t="shared" si="2"/>
        <v>0</v>
      </c>
      <c r="M19" s="5">
        <f t="shared" si="2"/>
        <v>0</v>
      </c>
      <c r="N19" s="5">
        <f t="shared" si="2"/>
        <v>0</v>
      </c>
      <c r="O19" s="6">
        <f t="shared" si="2"/>
        <v>0</v>
      </c>
    </row>
    <row r="20" spans="2:15" ht="16.5" thickBot="1">
      <c r="B20" s="1" t="s">
        <v>18</v>
      </c>
    </row>
    <row r="21" spans="2:15" ht="24.75" customHeight="1" thickBot="1">
      <c r="B21" s="8"/>
      <c r="C21" s="9" t="s">
        <v>0</v>
      </c>
      <c r="D21" s="9" t="s">
        <v>1</v>
      </c>
      <c r="E21" s="9" t="s">
        <v>2</v>
      </c>
      <c r="F21" s="9" t="s">
        <v>3</v>
      </c>
      <c r="G21" s="9" t="s">
        <v>4</v>
      </c>
      <c r="H21" s="9" t="s">
        <v>5</v>
      </c>
      <c r="I21" s="9" t="s">
        <v>6</v>
      </c>
      <c r="J21" s="9" t="s">
        <v>7</v>
      </c>
      <c r="K21" s="9" t="s">
        <v>8</v>
      </c>
      <c r="L21" s="9" t="s">
        <v>9</v>
      </c>
      <c r="M21" s="9" t="s">
        <v>10</v>
      </c>
      <c r="N21" s="9" t="s">
        <v>11</v>
      </c>
      <c r="O21" s="10" t="s">
        <v>12</v>
      </c>
    </row>
    <row r="22" spans="2:15" ht="24.75" customHeight="1">
      <c r="B22" s="12" t="s">
        <v>14</v>
      </c>
      <c r="C22" s="17"/>
      <c r="D22" s="17"/>
      <c r="E22" s="17"/>
      <c r="F22" s="17"/>
      <c r="G22" s="17"/>
      <c r="H22" s="17"/>
      <c r="I22" s="17"/>
      <c r="J22" s="17"/>
      <c r="K22" s="17"/>
      <c r="L22" s="17"/>
      <c r="M22" s="17"/>
      <c r="N22" s="17"/>
      <c r="O22" s="13">
        <f>SUM(C22:N22)</f>
        <v>0</v>
      </c>
    </row>
    <row r="23" spans="2:15" ht="24.75" customHeight="1">
      <c r="B23" s="14" t="s">
        <v>13</v>
      </c>
      <c r="C23" s="18"/>
      <c r="D23" s="18"/>
      <c r="E23" s="18"/>
      <c r="F23" s="18"/>
      <c r="G23" s="18"/>
      <c r="H23" s="18"/>
      <c r="I23" s="18"/>
      <c r="J23" s="18"/>
      <c r="K23" s="18"/>
      <c r="L23" s="18"/>
      <c r="M23" s="18"/>
      <c r="N23" s="18"/>
      <c r="O23" s="15">
        <f>SUM(C23:N23)</f>
        <v>0</v>
      </c>
    </row>
    <row r="24" spans="2:15" ht="24.75" customHeight="1" thickBot="1">
      <c r="B24" s="4" t="s">
        <v>15</v>
      </c>
      <c r="C24" s="5">
        <f>SUM(C22:C23)</f>
        <v>0</v>
      </c>
      <c r="D24" s="5">
        <f t="shared" ref="D24:O24" si="3">SUM(D22:D23)</f>
        <v>0</v>
      </c>
      <c r="E24" s="5">
        <f t="shared" si="3"/>
        <v>0</v>
      </c>
      <c r="F24" s="5">
        <f t="shared" si="3"/>
        <v>0</v>
      </c>
      <c r="G24" s="5">
        <f t="shared" si="3"/>
        <v>0</v>
      </c>
      <c r="H24" s="5">
        <f t="shared" si="3"/>
        <v>0</v>
      </c>
      <c r="I24" s="5">
        <f t="shared" si="3"/>
        <v>0</v>
      </c>
      <c r="J24" s="5">
        <f t="shared" si="3"/>
        <v>0</v>
      </c>
      <c r="K24" s="5">
        <f t="shared" si="3"/>
        <v>0</v>
      </c>
      <c r="L24" s="5">
        <f t="shared" si="3"/>
        <v>0</v>
      </c>
      <c r="M24" s="5">
        <f t="shared" si="3"/>
        <v>0</v>
      </c>
      <c r="N24" s="5">
        <f t="shared" si="3"/>
        <v>0</v>
      </c>
      <c r="O24" s="6">
        <f t="shared" si="3"/>
        <v>0</v>
      </c>
    </row>
    <row r="25" spans="2:15" ht="16.5" thickBot="1">
      <c r="B25" s="1" t="s">
        <v>39</v>
      </c>
    </row>
    <row r="26" spans="2:15" ht="24.75" customHeight="1" thickBot="1">
      <c r="B26" s="8"/>
      <c r="C26" s="9" t="s">
        <v>0</v>
      </c>
      <c r="D26" s="9" t="s">
        <v>1</v>
      </c>
      <c r="E26" s="9" t="s">
        <v>2</v>
      </c>
      <c r="F26" s="9" t="s">
        <v>3</v>
      </c>
      <c r="G26" s="9" t="s">
        <v>4</v>
      </c>
      <c r="H26" s="9" t="s">
        <v>5</v>
      </c>
      <c r="I26" s="9" t="s">
        <v>6</v>
      </c>
      <c r="J26" s="9" t="s">
        <v>7</v>
      </c>
      <c r="K26" s="9" t="s">
        <v>8</v>
      </c>
      <c r="L26" s="9" t="s">
        <v>9</v>
      </c>
      <c r="M26" s="9" t="s">
        <v>10</v>
      </c>
      <c r="N26" s="9" t="s">
        <v>11</v>
      </c>
      <c r="O26" s="10" t="s">
        <v>12</v>
      </c>
    </row>
    <row r="27" spans="2:15" ht="24.75" customHeight="1">
      <c r="B27" s="12" t="s">
        <v>14</v>
      </c>
      <c r="C27" s="17"/>
      <c r="D27" s="17"/>
      <c r="E27" s="17"/>
      <c r="F27" s="17"/>
      <c r="G27" s="17"/>
      <c r="H27" s="17"/>
      <c r="I27" s="17"/>
      <c r="J27" s="17"/>
      <c r="K27" s="17"/>
      <c r="L27" s="17"/>
      <c r="M27" s="17"/>
      <c r="N27" s="17"/>
      <c r="O27" s="13">
        <f>SUM(C27:N27)</f>
        <v>0</v>
      </c>
    </row>
    <row r="28" spans="2:15" ht="24.75" customHeight="1">
      <c r="B28" s="14" t="s">
        <v>13</v>
      </c>
      <c r="C28" s="18"/>
      <c r="D28" s="18"/>
      <c r="E28" s="18"/>
      <c r="F28" s="18"/>
      <c r="G28" s="18"/>
      <c r="H28" s="18"/>
      <c r="I28" s="18"/>
      <c r="J28" s="18"/>
      <c r="K28" s="18"/>
      <c r="L28" s="18"/>
      <c r="M28" s="18"/>
      <c r="N28" s="18"/>
      <c r="O28" s="15">
        <f>SUM(C28:N28)</f>
        <v>0</v>
      </c>
    </row>
    <row r="29" spans="2:15" ht="24.75" customHeight="1" thickBot="1">
      <c r="B29" s="4" t="s">
        <v>15</v>
      </c>
      <c r="C29" s="5">
        <f>SUM(C27:C28)</f>
        <v>0</v>
      </c>
      <c r="D29" s="5">
        <f t="shared" ref="D29:O29" si="4">SUM(D27:D28)</f>
        <v>0</v>
      </c>
      <c r="E29" s="5">
        <f t="shared" si="4"/>
        <v>0</v>
      </c>
      <c r="F29" s="5">
        <f t="shared" si="4"/>
        <v>0</v>
      </c>
      <c r="G29" s="5">
        <f t="shared" si="4"/>
        <v>0</v>
      </c>
      <c r="H29" s="5">
        <f t="shared" si="4"/>
        <v>0</v>
      </c>
      <c r="I29" s="5">
        <f t="shared" si="4"/>
        <v>0</v>
      </c>
      <c r="J29" s="5">
        <f t="shared" si="4"/>
        <v>0</v>
      </c>
      <c r="K29" s="5">
        <f t="shared" si="4"/>
        <v>0</v>
      </c>
      <c r="L29" s="5">
        <f t="shared" si="4"/>
        <v>0</v>
      </c>
      <c r="M29" s="5">
        <f t="shared" si="4"/>
        <v>0</v>
      </c>
      <c r="N29" s="5">
        <f t="shared" si="4"/>
        <v>0</v>
      </c>
      <c r="O29" s="6">
        <f t="shared" si="4"/>
        <v>0</v>
      </c>
    </row>
    <row r="31" spans="2:15" ht="24.75" customHeight="1" thickBot="1">
      <c r="B31" s="11" t="s">
        <v>23</v>
      </c>
    </row>
    <row r="32" spans="2:15" ht="26.25" customHeight="1">
      <c r="B32" s="91" t="s">
        <v>25</v>
      </c>
      <c r="C32" s="92"/>
      <c r="D32" s="75"/>
      <c r="E32" s="76"/>
      <c r="F32" s="76"/>
      <c r="G32" s="76"/>
      <c r="H32" s="76"/>
      <c r="I32" s="76"/>
      <c r="J32" s="76"/>
      <c r="K32" s="76"/>
      <c r="L32" s="76"/>
      <c r="M32" s="76"/>
      <c r="N32" s="76"/>
      <c r="O32" s="77"/>
    </row>
    <row r="33" spans="2:15" ht="26.25" customHeight="1">
      <c r="B33" s="71" t="s">
        <v>24</v>
      </c>
      <c r="C33" s="72"/>
      <c r="D33" s="78"/>
      <c r="E33" s="79"/>
      <c r="F33" s="79"/>
      <c r="G33" s="79"/>
      <c r="H33" s="79"/>
      <c r="I33" s="79"/>
      <c r="J33" s="79"/>
      <c r="K33" s="79"/>
      <c r="L33" s="79"/>
      <c r="M33" s="79"/>
      <c r="N33" s="79"/>
      <c r="O33" s="80"/>
    </row>
    <row r="34" spans="2:15" ht="26.25" customHeight="1">
      <c r="B34" s="71" t="s">
        <v>26</v>
      </c>
      <c r="C34" s="72"/>
      <c r="D34" s="78"/>
      <c r="E34" s="79"/>
      <c r="F34" s="79"/>
      <c r="G34" s="79"/>
      <c r="H34" s="79"/>
      <c r="I34" s="79"/>
      <c r="J34" s="79"/>
      <c r="K34" s="79"/>
      <c r="L34" s="79"/>
      <c r="M34" s="79"/>
      <c r="N34" s="79"/>
      <c r="O34" s="80"/>
    </row>
    <row r="35" spans="2:15" ht="26.25" customHeight="1">
      <c r="B35" s="71" t="s">
        <v>27</v>
      </c>
      <c r="C35" s="72"/>
      <c r="D35" s="78"/>
      <c r="E35" s="79"/>
      <c r="F35" s="79"/>
      <c r="G35" s="79"/>
      <c r="H35" s="79"/>
      <c r="I35" s="79"/>
      <c r="J35" s="79"/>
      <c r="K35" s="79"/>
      <c r="L35" s="79"/>
      <c r="M35" s="79"/>
      <c r="N35" s="79"/>
      <c r="O35" s="80"/>
    </row>
    <row r="36" spans="2:15" ht="26.25" customHeight="1" thickBot="1">
      <c r="B36" s="73" t="s">
        <v>28</v>
      </c>
      <c r="C36" s="74"/>
      <c r="D36" s="81"/>
      <c r="E36" s="82"/>
      <c r="F36" s="82"/>
      <c r="G36" s="82"/>
      <c r="H36" s="82"/>
      <c r="I36" s="82"/>
      <c r="J36" s="82"/>
      <c r="K36" s="82"/>
      <c r="L36" s="82"/>
      <c r="M36" s="82"/>
      <c r="N36" s="82"/>
      <c r="O36" s="83"/>
    </row>
  </sheetData>
  <sheetProtection password="CC59" sheet="1" objects="1" scenarios="1"/>
  <protectedRanges>
    <protectedRange sqref="B8:N12 C17:N18 C22:N23 C27:N28 D32:O36 L2:M3 C6:N6" name="範囲1"/>
  </protectedRanges>
  <mergeCells count="14">
    <mergeCell ref="C1:O1"/>
    <mergeCell ref="L2:M2"/>
    <mergeCell ref="L3:M3"/>
    <mergeCell ref="A8:A12"/>
    <mergeCell ref="B32:C32"/>
    <mergeCell ref="B33:C33"/>
    <mergeCell ref="B34:C34"/>
    <mergeCell ref="B35:C35"/>
    <mergeCell ref="B36:C36"/>
    <mergeCell ref="D32:O32"/>
    <mergeCell ref="D33:O33"/>
    <mergeCell ref="D34:O34"/>
    <mergeCell ref="D35:O35"/>
    <mergeCell ref="D36:O36"/>
  </mergeCells>
  <phoneticPr fontId="1"/>
  <dataValidations count="1">
    <dataValidation type="list" allowBlank="1" showInputMessage="1" showErrorMessage="1" sqref="C6:N6">
      <formula1>"○"</formula1>
    </dataValidation>
  </dataValidations>
  <pageMargins left="0.7" right="0.7" top="0.75" bottom="0.75" header="0.3" footer="0.3"/>
  <pageSetup paperSize="9" scale="76" orientation="landscape" r:id="rId1"/>
  <rowBreaks count="1" manualBreakCount="1">
    <brk id="1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view="pageBreakPreview" zoomScale="115" zoomScaleNormal="85" zoomScaleSheetLayoutView="115" workbookViewId="0">
      <selection activeCell="O13" sqref="O13"/>
    </sheetView>
  </sheetViews>
  <sheetFormatPr defaultRowHeight="15.75"/>
  <cols>
    <col min="1" max="1" width="3.25" style="1" bestFit="1" customWidth="1"/>
    <col min="2" max="2" width="17.625" style="1" customWidth="1"/>
    <col min="3" max="14" width="10.5" style="2" customWidth="1"/>
    <col min="15" max="15" width="10.5" style="1" customWidth="1"/>
    <col min="16" max="16384" width="9" style="1"/>
  </cols>
  <sheetData>
    <row r="1" spans="1:15" ht="23.25" customHeight="1">
      <c r="B1" s="1" t="s">
        <v>29</v>
      </c>
      <c r="C1" s="84" t="s">
        <v>19</v>
      </c>
      <c r="D1" s="84"/>
      <c r="E1" s="84"/>
      <c r="F1" s="84"/>
      <c r="G1" s="84"/>
      <c r="H1" s="84"/>
      <c r="I1" s="84"/>
      <c r="J1" s="84"/>
      <c r="K1" s="84"/>
      <c r="L1" s="84"/>
      <c r="M1" s="84"/>
      <c r="N1" s="84"/>
      <c r="O1" s="84"/>
    </row>
    <row r="2" spans="1:15" ht="23.25" customHeight="1">
      <c r="C2" s="69"/>
      <c r="D2" s="69"/>
      <c r="E2" s="69"/>
      <c r="F2" s="69"/>
      <c r="G2" s="69"/>
      <c r="H2" s="69"/>
      <c r="I2" s="69"/>
      <c r="J2" s="69"/>
      <c r="K2" s="70" t="s">
        <v>42</v>
      </c>
      <c r="L2" s="85"/>
      <c r="M2" s="85"/>
      <c r="N2" s="69"/>
      <c r="O2" s="69"/>
    </row>
    <row r="3" spans="1:15" ht="23.25" customHeight="1">
      <c r="C3" s="3"/>
      <c r="D3" s="3"/>
      <c r="G3" s="3"/>
      <c r="K3" s="70" t="s">
        <v>43</v>
      </c>
      <c r="L3" s="86"/>
      <c r="M3" s="86"/>
    </row>
    <row r="4" spans="1:15" ht="24.75" customHeight="1" thickBot="1">
      <c r="B4" s="11" t="s">
        <v>21</v>
      </c>
      <c r="E4" s="3" t="s">
        <v>16</v>
      </c>
    </row>
    <row r="5" spans="1:15" ht="24.75" customHeight="1" thickBot="1">
      <c r="A5" s="32"/>
      <c r="B5" s="33"/>
      <c r="C5" s="27" t="s">
        <v>0</v>
      </c>
      <c r="D5" s="9" t="s">
        <v>1</v>
      </c>
      <c r="E5" s="9" t="s">
        <v>2</v>
      </c>
      <c r="F5" s="9" t="s">
        <v>3</v>
      </c>
      <c r="G5" s="9" t="s">
        <v>4</v>
      </c>
      <c r="H5" s="9" t="s">
        <v>5</v>
      </c>
      <c r="I5" s="9" t="s">
        <v>6</v>
      </c>
      <c r="J5" s="9" t="s">
        <v>7</v>
      </c>
      <c r="K5" s="9" t="s">
        <v>8</v>
      </c>
      <c r="L5" s="9" t="s">
        <v>9</v>
      </c>
      <c r="M5" s="9" t="s">
        <v>10</v>
      </c>
      <c r="N5" s="9" t="s">
        <v>11</v>
      </c>
      <c r="O5" s="10" t="s">
        <v>12</v>
      </c>
    </row>
    <row r="6" spans="1:15" ht="24.75" customHeight="1">
      <c r="A6" s="30" t="s">
        <v>31</v>
      </c>
      <c r="B6" s="31"/>
      <c r="C6" s="28"/>
      <c r="D6" s="16"/>
      <c r="E6" s="16"/>
      <c r="F6" s="16"/>
      <c r="G6" s="16"/>
      <c r="H6" s="16"/>
      <c r="I6" s="16"/>
      <c r="J6" s="16"/>
      <c r="K6" s="16"/>
      <c r="L6" s="16"/>
      <c r="M6" s="16"/>
      <c r="N6" s="16"/>
      <c r="O6" s="7">
        <f>COUNTIF(C6:N6,"○")</f>
        <v>0</v>
      </c>
    </row>
    <row r="7" spans="1:15" ht="24.75" customHeight="1" thickBot="1">
      <c r="A7" s="34" t="s">
        <v>32</v>
      </c>
      <c r="B7" s="35"/>
      <c r="C7" s="54">
        <f>SUM(C8:C12)</f>
        <v>0</v>
      </c>
      <c r="D7" s="55">
        <f>SUM(D8:D12)</f>
        <v>0</v>
      </c>
      <c r="E7" s="55">
        <f t="shared" ref="E7:N7" si="0">SUM(E8:E12)</f>
        <v>0</v>
      </c>
      <c r="F7" s="55">
        <f t="shared" si="0"/>
        <v>0</v>
      </c>
      <c r="G7" s="55">
        <f t="shared" si="0"/>
        <v>0</v>
      </c>
      <c r="H7" s="55">
        <f t="shared" si="0"/>
        <v>0</v>
      </c>
      <c r="I7" s="55">
        <f t="shared" si="0"/>
        <v>0</v>
      </c>
      <c r="J7" s="55">
        <f t="shared" si="0"/>
        <v>0</v>
      </c>
      <c r="K7" s="55">
        <f t="shared" si="0"/>
        <v>0</v>
      </c>
      <c r="L7" s="55">
        <f t="shared" si="0"/>
        <v>0</v>
      </c>
      <c r="M7" s="55">
        <f t="shared" si="0"/>
        <v>0</v>
      </c>
      <c r="N7" s="55">
        <f t="shared" si="0"/>
        <v>0</v>
      </c>
      <c r="O7" s="36">
        <f>SUM(C7:N7)</f>
        <v>0</v>
      </c>
    </row>
    <row r="8" spans="1:15" ht="24.75" customHeight="1">
      <c r="A8" s="87" t="s">
        <v>30</v>
      </c>
      <c r="B8" s="43"/>
      <c r="C8" s="41"/>
      <c r="D8" s="38"/>
      <c r="E8" s="38"/>
      <c r="F8" s="38"/>
      <c r="G8" s="38"/>
      <c r="H8" s="38"/>
      <c r="I8" s="38"/>
      <c r="J8" s="38"/>
      <c r="K8" s="38"/>
      <c r="L8" s="38"/>
      <c r="M8" s="38"/>
      <c r="N8" s="38"/>
      <c r="O8" s="39">
        <f t="shared" ref="O8:O12" si="1">SUM(C8:N8)</f>
        <v>0</v>
      </c>
    </row>
    <row r="9" spans="1:15" ht="24.75" customHeight="1">
      <c r="A9" s="88"/>
      <c r="B9" s="56"/>
      <c r="C9" s="49"/>
      <c r="D9" s="50"/>
      <c r="E9" s="50"/>
      <c r="F9" s="50"/>
      <c r="G9" s="50"/>
      <c r="H9" s="50"/>
      <c r="I9" s="50"/>
      <c r="J9" s="50"/>
      <c r="K9" s="50"/>
      <c r="L9" s="50"/>
      <c r="M9" s="50"/>
      <c r="N9" s="50"/>
      <c r="O9" s="51">
        <f t="shared" si="1"/>
        <v>0</v>
      </c>
    </row>
    <row r="10" spans="1:15" ht="24.75" customHeight="1">
      <c r="A10" s="88"/>
      <c r="B10" s="56"/>
      <c r="C10" s="49"/>
      <c r="D10" s="50"/>
      <c r="E10" s="50"/>
      <c r="F10" s="50"/>
      <c r="G10" s="50"/>
      <c r="H10" s="50"/>
      <c r="I10" s="50"/>
      <c r="J10" s="50"/>
      <c r="K10" s="50"/>
      <c r="L10" s="50"/>
      <c r="M10" s="50"/>
      <c r="N10" s="50"/>
      <c r="O10" s="51">
        <f t="shared" si="1"/>
        <v>0</v>
      </c>
    </row>
    <row r="11" spans="1:15" ht="24.75" customHeight="1">
      <c r="A11" s="89"/>
      <c r="B11" s="44"/>
      <c r="C11" s="42"/>
      <c r="D11" s="37"/>
      <c r="E11" s="37"/>
      <c r="F11" s="37"/>
      <c r="G11" s="37"/>
      <c r="H11" s="37"/>
      <c r="I11" s="37"/>
      <c r="J11" s="37"/>
      <c r="K11" s="37"/>
      <c r="L11" s="37"/>
      <c r="M11" s="37"/>
      <c r="N11" s="37"/>
      <c r="O11" s="40">
        <f t="shared" si="1"/>
        <v>0</v>
      </c>
    </row>
    <row r="12" spans="1:15" ht="24.75" customHeight="1" thickBot="1">
      <c r="A12" s="90"/>
      <c r="B12" s="45"/>
      <c r="C12" s="29"/>
      <c r="D12" s="20"/>
      <c r="E12" s="20"/>
      <c r="F12" s="20"/>
      <c r="G12" s="20"/>
      <c r="H12" s="20"/>
      <c r="I12" s="20"/>
      <c r="J12" s="20"/>
      <c r="K12" s="20"/>
      <c r="L12" s="20"/>
      <c r="M12" s="20"/>
      <c r="N12" s="20"/>
      <c r="O12" s="21">
        <f t="shared" si="1"/>
        <v>0</v>
      </c>
    </row>
    <row r="13" spans="1:15" ht="24.75" customHeight="1">
      <c r="B13" s="19"/>
      <c r="C13" s="22"/>
      <c r="D13" s="22"/>
      <c r="E13" s="22"/>
      <c r="F13" s="22"/>
      <c r="G13" s="22"/>
      <c r="H13" s="22"/>
      <c r="I13" s="22"/>
      <c r="J13" s="22"/>
      <c r="K13" s="22"/>
      <c r="L13" s="22"/>
      <c r="M13" s="22"/>
      <c r="N13" s="22" t="s">
        <v>20</v>
      </c>
      <c r="O13" s="94">
        <f>MIN(O7*0.75,1500000*O6/12)</f>
        <v>0</v>
      </c>
    </row>
    <row r="14" spans="1:15" ht="24.75" customHeight="1">
      <c r="B14" s="11" t="s">
        <v>22</v>
      </c>
      <c r="C14" s="22"/>
      <c r="D14" s="22"/>
      <c r="E14" s="22" t="s">
        <v>16</v>
      </c>
      <c r="F14" s="22"/>
      <c r="G14" s="22"/>
      <c r="H14" s="22"/>
      <c r="I14" s="22"/>
      <c r="J14" s="22"/>
      <c r="K14" s="22"/>
      <c r="L14" s="22"/>
      <c r="M14" s="22"/>
      <c r="N14" s="22"/>
      <c r="O14" s="23"/>
    </row>
    <row r="15" spans="1:15" ht="16.5" customHeight="1" thickBot="1">
      <c r="B15" s="26" t="s">
        <v>17</v>
      </c>
      <c r="C15" s="24"/>
      <c r="D15" s="24"/>
      <c r="E15" s="24"/>
      <c r="F15" s="24"/>
      <c r="G15" s="24"/>
      <c r="H15" s="24"/>
      <c r="I15" s="24"/>
      <c r="J15" s="24"/>
      <c r="K15" s="24"/>
      <c r="L15" s="24"/>
      <c r="M15" s="24"/>
      <c r="N15" s="24"/>
      <c r="O15" s="25"/>
    </row>
    <row r="16" spans="1:15" ht="24.75" customHeight="1" thickBot="1">
      <c r="B16" s="8"/>
      <c r="C16" s="9" t="s">
        <v>0</v>
      </c>
      <c r="D16" s="9" t="s">
        <v>1</v>
      </c>
      <c r="E16" s="9" t="s">
        <v>2</v>
      </c>
      <c r="F16" s="9" t="s">
        <v>3</v>
      </c>
      <c r="G16" s="9" t="s">
        <v>4</v>
      </c>
      <c r="H16" s="9" t="s">
        <v>5</v>
      </c>
      <c r="I16" s="9" t="s">
        <v>6</v>
      </c>
      <c r="J16" s="9" t="s">
        <v>7</v>
      </c>
      <c r="K16" s="9" t="s">
        <v>8</v>
      </c>
      <c r="L16" s="9" t="s">
        <v>9</v>
      </c>
      <c r="M16" s="9" t="s">
        <v>10</v>
      </c>
      <c r="N16" s="9" t="s">
        <v>11</v>
      </c>
      <c r="O16" s="10" t="s">
        <v>12</v>
      </c>
    </row>
    <row r="17" spans="2:15" ht="24.75" customHeight="1">
      <c r="B17" s="12" t="s">
        <v>14</v>
      </c>
      <c r="C17" s="17"/>
      <c r="D17" s="17"/>
      <c r="E17" s="17"/>
      <c r="F17" s="17"/>
      <c r="G17" s="17"/>
      <c r="H17" s="17"/>
      <c r="I17" s="17"/>
      <c r="J17" s="17"/>
      <c r="K17" s="17"/>
      <c r="L17" s="17"/>
      <c r="M17" s="17"/>
      <c r="N17" s="17"/>
      <c r="O17" s="13">
        <f>SUM(C17:N17)</f>
        <v>0</v>
      </c>
    </row>
    <row r="18" spans="2:15" ht="24.75" customHeight="1">
      <c r="B18" s="14" t="s">
        <v>13</v>
      </c>
      <c r="C18" s="18"/>
      <c r="D18" s="18"/>
      <c r="E18" s="18"/>
      <c r="F18" s="18"/>
      <c r="G18" s="18"/>
      <c r="H18" s="18"/>
      <c r="I18" s="18"/>
      <c r="J18" s="18"/>
      <c r="K18" s="18"/>
      <c r="L18" s="18"/>
      <c r="M18" s="18"/>
      <c r="N18" s="18"/>
      <c r="O18" s="15">
        <f>SUM(C18:N18)</f>
        <v>0</v>
      </c>
    </row>
    <row r="19" spans="2:15" ht="24.75" customHeight="1" thickBot="1">
      <c r="B19" s="4" t="s">
        <v>15</v>
      </c>
      <c r="C19" s="5">
        <f>SUM(C17:C18)</f>
        <v>0</v>
      </c>
      <c r="D19" s="5">
        <f t="shared" ref="D19:O19" si="2">SUM(D17:D18)</f>
        <v>0</v>
      </c>
      <c r="E19" s="5">
        <f t="shared" si="2"/>
        <v>0</v>
      </c>
      <c r="F19" s="5">
        <f t="shared" si="2"/>
        <v>0</v>
      </c>
      <c r="G19" s="5">
        <f t="shared" si="2"/>
        <v>0</v>
      </c>
      <c r="H19" s="5">
        <f t="shared" si="2"/>
        <v>0</v>
      </c>
      <c r="I19" s="5">
        <f t="shared" si="2"/>
        <v>0</v>
      </c>
      <c r="J19" s="5">
        <f t="shared" si="2"/>
        <v>0</v>
      </c>
      <c r="K19" s="5">
        <f t="shared" si="2"/>
        <v>0</v>
      </c>
      <c r="L19" s="5">
        <f t="shared" si="2"/>
        <v>0</v>
      </c>
      <c r="M19" s="5">
        <f t="shared" si="2"/>
        <v>0</v>
      </c>
      <c r="N19" s="5">
        <f t="shared" si="2"/>
        <v>0</v>
      </c>
      <c r="O19" s="6">
        <f t="shared" si="2"/>
        <v>0</v>
      </c>
    </row>
    <row r="20" spans="2:15" ht="16.5" thickBot="1">
      <c r="B20" s="1" t="s">
        <v>18</v>
      </c>
    </row>
    <row r="21" spans="2:15" ht="24.75" customHeight="1" thickBot="1">
      <c r="B21" s="8"/>
      <c r="C21" s="9" t="s">
        <v>0</v>
      </c>
      <c r="D21" s="9" t="s">
        <v>1</v>
      </c>
      <c r="E21" s="9" t="s">
        <v>2</v>
      </c>
      <c r="F21" s="9" t="s">
        <v>3</v>
      </c>
      <c r="G21" s="9" t="s">
        <v>4</v>
      </c>
      <c r="H21" s="9" t="s">
        <v>5</v>
      </c>
      <c r="I21" s="9" t="s">
        <v>6</v>
      </c>
      <c r="J21" s="9" t="s">
        <v>7</v>
      </c>
      <c r="K21" s="9" t="s">
        <v>8</v>
      </c>
      <c r="L21" s="9" t="s">
        <v>9</v>
      </c>
      <c r="M21" s="9" t="s">
        <v>10</v>
      </c>
      <c r="N21" s="9" t="s">
        <v>11</v>
      </c>
      <c r="O21" s="10" t="s">
        <v>12</v>
      </c>
    </row>
    <row r="22" spans="2:15" ht="24.75" customHeight="1">
      <c r="B22" s="12" t="s">
        <v>14</v>
      </c>
      <c r="C22" s="17"/>
      <c r="D22" s="17"/>
      <c r="E22" s="17"/>
      <c r="F22" s="17"/>
      <c r="G22" s="17"/>
      <c r="H22" s="17"/>
      <c r="I22" s="17"/>
      <c r="J22" s="17"/>
      <c r="K22" s="17"/>
      <c r="L22" s="17"/>
      <c r="M22" s="17"/>
      <c r="N22" s="17"/>
      <c r="O22" s="13">
        <f>SUM(C22:N22)</f>
        <v>0</v>
      </c>
    </row>
    <row r="23" spans="2:15" ht="24.75" customHeight="1">
      <c r="B23" s="14" t="s">
        <v>13</v>
      </c>
      <c r="C23" s="18"/>
      <c r="D23" s="18"/>
      <c r="E23" s="18"/>
      <c r="F23" s="18"/>
      <c r="G23" s="18"/>
      <c r="H23" s="18"/>
      <c r="I23" s="18"/>
      <c r="J23" s="18"/>
      <c r="K23" s="18"/>
      <c r="L23" s="18"/>
      <c r="M23" s="18"/>
      <c r="N23" s="18"/>
      <c r="O23" s="15">
        <f>SUM(C23:N23)</f>
        <v>0</v>
      </c>
    </row>
    <row r="24" spans="2:15" ht="24.75" customHeight="1" thickBot="1">
      <c r="B24" s="4" t="s">
        <v>15</v>
      </c>
      <c r="C24" s="5">
        <f>SUM(C22:C23)</f>
        <v>0</v>
      </c>
      <c r="D24" s="5">
        <f t="shared" ref="D24:O24" si="3">SUM(D22:D23)</f>
        <v>0</v>
      </c>
      <c r="E24" s="5">
        <f t="shared" si="3"/>
        <v>0</v>
      </c>
      <c r="F24" s="5">
        <f t="shared" si="3"/>
        <v>0</v>
      </c>
      <c r="G24" s="5">
        <f t="shared" si="3"/>
        <v>0</v>
      </c>
      <c r="H24" s="5">
        <f t="shared" si="3"/>
        <v>0</v>
      </c>
      <c r="I24" s="5">
        <f t="shared" si="3"/>
        <v>0</v>
      </c>
      <c r="J24" s="5">
        <f t="shared" si="3"/>
        <v>0</v>
      </c>
      <c r="K24" s="5">
        <f t="shared" si="3"/>
        <v>0</v>
      </c>
      <c r="L24" s="5">
        <f t="shared" si="3"/>
        <v>0</v>
      </c>
      <c r="M24" s="5">
        <f t="shared" si="3"/>
        <v>0</v>
      </c>
      <c r="N24" s="5">
        <f t="shared" si="3"/>
        <v>0</v>
      </c>
      <c r="O24" s="6">
        <f t="shared" si="3"/>
        <v>0</v>
      </c>
    </row>
    <row r="25" spans="2:15" ht="16.5" thickBot="1">
      <c r="B25" s="1" t="s">
        <v>39</v>
      </c>
    </row>
    <row r="26" spans="2:15" ht="24.75" customHeight="1" thickBot="1">
      <c r="B26" s="8"/>
      <c r="C26" s="9" t="s">
        <v>0</v>
      </c>
      <c r="D26" s="9" t="s">
        <v>1</v>
      </c>
      <c r="E26" s="9" t="s">
        <v>2</v>
      </c>
      <c r="F26" s="9" t="s">
        <v>3</v>
      </c>
      <c r="G26" s="9" t="s">
        <v>4</v>
      </c>
      <c r="H26" s="9" t="s">
        <v>5</v>
      </c>
      <c r="I26" s="9" t="s">
        <v>6</v>
      </c>
      <c r="J26" s="9" t="s">
        <v>7</v>
      </c>
      <c r="K26" s="9" t="s">
        <v>8</v>
      </c>
      <c r="L26" s="9" t="s">
        <v>9</v>
      </c>
      <c r="M26" s="9" t="s">
        <v>10</v>
      </c>
      <c r="N26" s="9" t="s">
        <v>11</v>
      </c>
      <c r="O26" s="10" t="s">
        <v>12</v>
      </c>
    </row>
    <row r="27" spans="2:15" ht="24.75" customHeight="1">
      <c r="B27" s="12" t="s">
        <v>14</v>
      </c>
      <c r="C27" s="17"/>
      <c r="D27" s="17"/>
      <c r="E27" s="17"/>
      <c r="F27" s="17"/>
      <c r="G27" s="17"/>
      <c r="H27" s="17"/>
      <c r="I27" s="17"/>
      <c r="J27" s="17"/>
      <c r="K27" s="17"/>
      <c r="L27" s="17"/>
      <c r="M27" s="17"/>
      <c r="N27" s="17"/>
      <c r="O27" s="13">
        <f>SUM(C27:N27)</f>
        <v>0</v>
      </c>
    </row>
    <row r="28" spans="2:15" ht="24.75" customHeight="1">
      <c r="B28" s="14" t="s">
        <v>13</v>
      </c>
      <c r="C28" s="18"/>
      <c r="D28" s="18"/>
      <c r="E28" s="18"/>
      <c r="F28" s="18"/>
      <c r="G28" s="18"/>
      <c r="H28" s="18"/>
      <c r="I28" s="18"/>
      <c r="J28" s="18"/>
      <c r="K28" s="18"/>
      <c r="L28" s="18"/>
      <c r="M28" s="18"/>
      <c r="N28" s="18"/>
      <c r="O28" s="15">
        <f>SUM(C28:N28)</f>
        <v>0</v>
      </c>
    </row>
    <row r="29" spans="2:15" ht="24.75" customHeight="1" thickBot="1">
      <c r="B29" s="4" t="s">
        <v>15</v>
      </c>
      <c r="C29" s="5">
        <f>SUM(C27:C28)</f>
        <v>0</v>
      </c>
      <c r="D29" s="5">
        <f t="shared" ref="D29:O29" si="4">SUM(D27:D28)</f>
        <v>0</v>
      </c>
      <c r="E29" s="5">
        <f t="shared" si="4"/>
        <v>0</v>
      </c>
      <c r="F29" s="5">
        <f t="shared" si="4"/>
        <v>0</v>
      </c>
      <c r="G29" s="5">
        <f t="shared" si="4"/>
        <v>0</v>
      </c>
      <c r="H29" s="5">
        <f t="shared" si="4"/>
        <v>0</v>
      </c>
      <c r="I29" s="5">
        <f t="shared" si="4"/>
        <v>0</v>
      </c>
      <c r="J29" s="5">
        <f t="shared" si="4"/>
        <v>0</v>
      </c>
      <c r="K29" s="5">
        <f t="shared" si="4"/>
        <v>0</v>
      </c>
      <c r="L29" s="5">
        <f t="shared" si="4"/>
        <v>0</v>
      </c>
      <c r="M29" s="5">
        <f t="shared" si="4"/>
        <v>0</v>
      </c>
      <c r="N29" s="5">
        <f t="shared" si="4"/>
        <v>0</v>
      </c>
      <c r="O29" s="6">
        <f t="shared" si="4"/>
        <v>0</v>
      </c>
    </row>
    <row r="31" spans="2:15" ht="24.75" customHeight="1" thickBot="1">
      <c r="B31" s="11" t="s">
        <v>23</v>
      </c>
    </row>
    <row r="32" spans="2:15" ht="26.25" customHeight="1">
      <c r="B32" s="91" t="s">
        <v>25</v>
      </c>
      <c r="C32" s="92"/>
      <c r="D32" s="75"/>
      <c r="E32" s="76"/>
      <c r="F32" s="76"/>
      <c r="G32" s="76"/>
      <c r="H32" s="76"/>
      <c r="I32" s="76"/>
      <c r="J32" s="76"/>
      <c r="K32" s="76"/>
      <c r="L32" s="76"/>
      <c r="M32" s="76"/>
      <c r="N32" s="76"/>
      <c r="O32" s="77"/>
    </row>
    <row r="33" spans="2:15" ht="26.25" customHeight="1">
      <c r="B33" s="71" t="s">
        <v>24</v>
      </c>
      <c r="C33" s="72"/>
      <c r="D33" s="78"/>
      <c r="E33" s="79"/>
      <c r="F33" s="79"/>
      <c r="G33" s="79"/>
      <c r="H33" s="79"/>
      <c r="I33" s="79"/>
      <c r="J33" s="79"/>
      <c r="K33" s="79"/>
      <c r="L33" s="79"/>
      <c r="M33" s="79"/>
      <c r="N33" s="79"/>
      <c r="O33" s="80"/>
    </row>
    <row r="34" spans="2:15" ht="26.25" customHeight="1">
      <c r="B34" s="71" t="s">
        <v>26</v>
      </c>
      <c r="C34" s="72"/>
      <c r="D34" s="78"/>
      <c r="E34" s="79"/>
      <c r="F34" s="79"/>
      <c r="G34" s="79"/>
      <c r="H34" s="79"/>
      <c r="I34" s="79"/>
      <c r="J34" s="79"/>
      <c r="K34" s="79"/>
      <c r="L34" s="79"/>
      <c r="M34" s="79"/>
      <c r="N34" s="79"/>
      <c r="O34" s="80"/>
    </row>
    <row r="35" spans="2:15" ht="26.25" customHeight="1">
      <c r="B35" s="71" t="s">
        <v>27</v>
      </c>
      <c r="C35" s="72"/>
      <c r="D35" s="78"/>
      <c r="E35" s="79"/>
      <c r="F35" s="79"/>
      <c r="G35" s="79"/>
      <c r="H35" s="79"/>
      <c r="I35" s="79"/>
      <c r="J35" s="79"/>
      <c r="K35" s="79"/>
      <c r="L35" s="79"/>
      <c r="M35" s="79"/>
      <c r="N35" s="79"/>
      <c r="O35" s="80"/>
    </row>
    <row r="36" spans="2:15" ht="26.25" customHeight="1" thickBot="1">
      <c r="B36" s="73" t="s">
        <v>28</v>
      </c>
      <c r="C36" s="74"/>
      <c r="D36" s="81"/>
      <c r="E36" s="82"/>
      <c r="F36" s="82"/>
      <c r="G36" s="82"/>
      <c r="H36" s="82"/>
      <c r="I36" s="82"/>
      <c r="J36" s="82"/>
      <c r="K36" s="82"/>
      <c r="L36" s="82"/>
      <c r="M36" s="82"/>
      <c r="N36" s="82"/>
      <c r="O36" s="83"/>
    </row>
  </sheetData>
  <sheetProtection password="CC59" sheet="1" objects="1" scenarios="1"/>
  <protectedRanges>
    <protectedRange sqref="L2:M3 C6:N6 C8:D12 B8:N12 C17:N18 C22:N23 C27:N28 D32:O36" name="範囲1"/>
  </protectedRanges>
  <mergeCells count="14">
    <mergeCell ref="C1:O1"/>
    <mergeCell ref="L2:M2"/>
    <mergeCell ref="L3:M3"/>
    <mergeCell ref="A8:A12"/>
    <mergeCell ref="B32:C32"/>
    <mergeCell ref="D32:O32"/>
    <mergeCell ref="B36:C36"/>
    <mergeCell ref="D36:O36"/>
    <mergeCell ref="B33:C33"/>
    <mergeCell ref="D33:O33"/>
    <mergeCell ref="B34:C34"/>
    <mergeCell ref="D34:O34"/>
    <mergeCell ref="B35:C35"/>
    <mergeCell ref="D35:O35"/>
  </mergeCells>
  <phoneticPr fontId="1"/>
  <dataValidations count="1">
    <dataValidation type="list" allowBlank="1" showInputMessage="1" showErrorMessage="1" sqref="C6:N6">
      <formula1>"○"</formula1>
    </dataValidation>
  </dataValidations>
  <pageMargins left="0.7" right="0.7" top="0.75" bottom="0.75" header="0.3" footer="0.3"/>
  <pageSetup paperSize="9" scale="76" orientation="landscape" r:id="rId1"/>
  <rowBreaks count="1" manualBreakCount="1">
    <brk id="1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view="pageBreakPreview" zoomScale="70" zoomScaleNormal="85" zoomScaleSheetLayoutView="70" workbookViewId="0">
      <selection activeCell="L2" sqref="L2:M2"/>
    </sheetView>
  </sheetViews>
  <sheetFormatPr defaultRowHeight="15.75"/>
  <cols>
    <col min="1" max="1" width="3.25" style="1" bestFit="1" customWidth="1"/>
    <col min="2" max="2" width="17.625" style="1" customWidth="1"/>
    <col min="3" max="14" width="10.5" style="2" customWidth="1"/>
    <col min="15" max="15" width="10.5" style="1" customWidth="1"/>
    <col min="16" max="16384" width="9" style="1"/>
  </cols>
  <sheetData>
    <row r="1" spans="1:15" ht="23.25" customHeight="1">
      <c r="B1" s="1" t="s">
        <v>29</v>
      </c>
      <c r="C1" s="84" t="s">
        <v>40</v>
      </c>
      <c r="D1" s="84"/>
      <c r="E1" s="84"/>
      <c r="F1" s="84"/>
      <c r="G1" s="84"/>
      <c r="H1" s="84"/>
      <c r="I1" s="84"/>
      <c r="J1" s="84"/>
      <c r="K1" s="84"/>
      <c r="L1" s="84"/>
      <c r="M1" s="84"/>
      <c r="N1" s="84"/>
      <c r="O1" s="84"/>
    </row>
    <row r="2" spans="1:15" ht="23.25" customHeight="1">
      <c r="D2" s="69"/>
      <c r="E2" s="69"/>
      <c r="F2" s="69"/>
      <c r="G2" s="69"/>
      <c r="H2" s="69"/>
      <c r="I2" s="69"/>
      <c r="J2" s="69"/>
      <c r="K2" s="70" t="s">
        <v>42</v>
      </c>
      <c r="L2" s="85"/>
      <c r="M2" s="85"/>
      <c r="N2" s="69"/>
      <c r="O2" s="69"/>
    </row>
    <row r="3" spans="1:15" ht="23.25" customHeight="1">
      <c r="C3" s="3"/>
      <c r="D3" s="3"/>
      <c r="G3" s="3"/>
      <c r="K3" s="70" t="s">
        <v>43</v>
      </c>
      <c r="L3" s="86"/>
      <c r="M3" s="86"/>
    </row>
    <row r="4" spans="1:15" ht="24.75" customHeight="1" thickBot="1">
      <c r="B4" s="11" t="s">
        <v>21</v>
      </c>
      <c r="E4" s="3" t="s">
        <v>16</v>
      </c>
    </row>
    <row r="5" spans="1:15" ht="24.75" customHeight="1" thickBot="1">
      <c r="A5" s="32"/>
      <c r="B5" s="33"/>
      <c r="C5" s="27" t="s">
        <v>0</v>
      </c>
      <c r="D5" s="9" t="s">
        <v>1</v>
      </c>
      <c r="E5" s="9" t="s">
        <v>2</v>
      </c>
      <c r="F5" s="9" t="s">
        <v>3</v>
      </c>
      <c r="G5" s="9" t="s">
        <v>4</v>
      </c>
      <c r="H5" s="9" t="s">
        <v>5</v>
      </c>
      <c r="I5" s="9" t="s">
        <v>6</v>
      </c>
      <c r="J5" s="9" t="s">
        <v>7</v>
      </c>
      <c r="K5" s="9" t="s">
        <v>8</v>
      </c>
      <c r="L5" s="9" t="s">
        <v>9</v>
      </c>
      <c r="M5" s="9" t="s">
        <v>10</v>
      </c>
      <c r="N5" s="9" t="s">
        <v>11</v>
      </c>
      <c r="O5" s="10" t="s">
        <v>12</v>
      </c>
    </row>
    <row r="6" spans="1:15" ht="24.75" customHeight="1">
      <c r="A6" s="30" t="s">
        <v>31</v>
      </c>
      <c r="B6" s="31"/>
      <c r="C6" s="28"/>
      <c r="D6" s="16"/>
      <c r="E6" s="16"/>
      <c r="F6" s="16"/>
      <c r="G6" s="16"/>
      <c r="H6" s="16"/>
      <c r="I6" s="16"/>
      <c r="J6" s="16"/>
      <c r="K6" s="16"/>
      <c r="L6" s="16"/>
      <c r="M6" s="16"/>
      <c r="N6" s="16"/>
      <c r="O6" s="7">
        <f>COUNTIF(C6:N6,"○")</f>
        <v>0</v>
      </c>
    </row>
    <row r="7" spans="1:15" ht="24.75" customHeight="1" thickBot="1">
      <c r="A7" s="34" t="s">
        <v>32</v>
      </c>
      <c r="B7" s="35"/>
      <c r="C7" s="54">
        <f>SUM(C8:C12)</f>
        <v>0</v>
      </c>
      <c r="D7" s="55">
        <f>SUM(D8:D12)</f>
        <v>0</v>
      </c>
      <c r="E7" s="55">
        <f t="shared" ref="E7:N7" si="0">SUM(E8:E12)</f>
        <v>0</v>
      </c>
      <c r="F7" s="55">
        <f t="shared" si="0"/>
        <v>0</v>
      </c>
      <c r="G7" s="55">
        <f t="shared" si="0"/>
        <v>0</v>
      </c>
      <c r="H7" s="55">
        <f t="shared" si="0"/>
        <v>0</v>
      </c>
      <c r="I7" s="55">
        <f t="shared" si="0"/>
        <v>0</v>
      </c>
      <c r="J7" s="55">
        <f t="shared" si="0"/>
        <v>0</v>
      </c>
      <c r="K7" s="55">
        <f t="shared" si="0"/>
        <v>0</v>
      </c>
      <c r="L7" s="55">
        <f t="shared" si="0"/>
        <v>0</v>
      </c>
      <c r="M7" s="55">
        <f t="shared" si="0"/>
        <v>0</v>
      </c>
      <c r="N7" s="55">
        <f t="shared" si="0"/>
        <v>0</v>
      </c>
      <c r="O7" s="36">
        <f>SUM(C7:N7)</f>
        <v>0</v>
      </c>
    </row>
    <row r="8" spans="1:15" ht="24.75" customHeight="1">
      <c r="A8" s="87" t="s">
        <v>30</v>
      </c>
      <c r="B8" s="43"/>
      <c r="C8" s="41"/>
      <c r="D8" s="38"/>
      <c r="E8" s="38"/>
      <c r="F8" s="38"/>
      <c r="G8" s="38"/>
      <c r="H8" s="38"/>
      <c r="I8" s="38"/>
      <c r="J8" s="38"/>
      <c r="K8" s="38"/>
      <c r="L8" s="38"/>
      <c r="M8" s="38"/>
      <c r="N8" s="38"/>
      <c r="O8" s="39">
        <f t="shared" ref="O8:O12" si="1">SUM(C8:N8)</f>
        <v>0</v>
      </c>
    </row>
    <row r="9" spans="1:15" ht="24.75" customHeight="1">
      <c r="A9" s="88"/>
      <c r="B9" s="56"/>
      <c r="C9" s="49"/>
      <c r="D9" s="50"/>
      <c r="E9" s="50"/>
      <c r="F9" s="50"/>
      <c r="G9" s="50"/>
      <c r="H9" s="50"/>
      <c r="I9" s="50"/>
      <c r="J9" s="50"/>
      <c r="K9" s="50"/>
      <c r="L9" s="50"/>
      <c r="M9" s="50"/>
      <c r="N9" s="50"/>
      <c r="O9" s="51">
        <f t="shared" si="1"/>
        <v>0</v>
      </c>
    </row>
    <row r="10" spans="1:15" ht="24.75" customHeight="1">
      <c r="A10" s="88"/>
      <c r="B10" s="56"/>
      <c r="C10" s="49"/>
      <c r="D10" s="50"/>
      <c r="E10" s="50"/>
      <c r="F10" s="50"/>
      <c r="G10" s="50"/>
      <c r="H10" s="50"/>
      <c r="I10" s="50"/>
      <c r="J10" s="50"/>
      <c r="K10" s="50"/>
      <c r="L10" s="50"/>
      <c r="M10" s="50"/>
      <c r="N10" s="50"/>
      <c r="O10" s="51">
        <f t="shared" si="1"/>
        <v>0</v>
      </c>
    </row>
    <row r="11" spans="1:15" ht="24.75" customHeight="1">
      <c r="A11" s="89"/>
      <c r="B11" s="44"/>
      <c r="C11" s="42"/>
      <c r="D11" s="37"/>
      <c r="E11" s="37"/>
      <c r="F11" s="37"/>
      <c r="G11" s="37"/>
      <c r="H11" s="37"/>
      <c r="I11" s="37"/>
      <c r="J11" s="37"/>
      <c r="K11" s="37"/>
      <c r="L11" s="37"/>
      <c r="M11" s="37"/>
      <c r="N11" s="37"/>
      <c r="O11" s="40">
        <f t="shared" si="1"/>
        <v>0</v>
      </c>
    </row>
    <row r="12" spans="1:15" ht="24.75" customHeight="1" thickBot="1">
      <c r="A12" s="90"/>
      <c r="B12" s="45"/>
      <c r="C12" s="29"/>
      <c r="D12" s="20"/>
      <c r="E12" s="20"/>
      <c r="F12" s="20"/>
      <c r="G12" s="20"/>
      <c r="H12" s="20"/>
      <c r="I12" s="20"/>
      <c r="J12" s="20"/>
      <c r="K12" s="20"/>
      <c r="L12" s="20"/>
      <c r="M12" s="20"/>
      <c r="N12" s="20"/>
      <c r="O12" s="21">
        <f t="shared" si="1"/>
        <v>0</v>
      </c>
    </row>
    <row r="13" spans="1:15" ht="24.75" customHeight="1">
      <c r="B13" s="19"/>
      <c r="C13" s="22"/>
      <c r="D13" s="22"/>
      <c r="E13" s="22"/>
      <c r="F13" s="22"/>
      <c r="G13" s="22"/>
      <c r="H13" s="22"/>
      <c r="I13" s="22"/>
      <c r="J13" s="22"/>
      <c r="K13" s="22"/>
      <c r="L13" s="22"/>
      <c r="M13" s="22"/>
      <c r="N13" s="22" t="s">
        <v>20</v>
      </c>
      <c r="O13" s="94">
        <f>MIN(O7*0.75,4000000*O6/12)</f>
        <v>0</v>
      </c>
    </row>
    <row r="14" spans="1:15" ht="24.75" customHeight="1">
      <c r="B14" s="11" t="s">
        <v>22</v>
      </c>
      <c r="C14" s="22"/>
      <c r="D14" s="22"/>
      <c r="E14" s="22" t="s">
        <v>16</v>
      </c>
      <c r="F14" s="22"/>
      <c r="G14" s="22"/>
      <c r="H14" s="22"/>
      <c r="I14" s="22"/>
      <c r="J14" s="22"/>
      <c r="K14" s="22"/>
      <c r="L14" s="22"/>
      <c r="M14" s="22"/>
      <c r="N14" s="22"/>
      <c r="O14" s="23"/>
    </row>
    <row r="15" spans="1:15" ht="16.5" customHeight="1" thickBot="1">
      <c r="B15" s="26" t="s">
        <v>17</v>
      </c>
      <c r="C15" s="24"/>
      <c r="D15" s="24"/>
      <c r="E15" s="24"/>
      <c r="F15" s="24"/>
      <c r="G15" s="24"/>
      <c r="H15" s="24"/>
      <c r="I15" s="24"/>
      <c r="J15" s="24"/>
      <c r="K15" s="24"/>
      <c r="L15" s="24"/>
      <c r="M15" s="24"/>
      <c r="N15" s="24"/>
      <c r="O15" s="25"/>
    </row>
    <row r="16" spans="1:15" ht="24.75" customHeight="1" thickBot="1">
      <c r="B16" s="8"/>
      <c r="C16" s="9" t="s">
        <v>0</v>
      </c>
      <c r="D16" s="9" t="s">
        <v>1</v>
      </c>
      <c r="E16" s="9" t="s">
        <v>2</v>
      </c>
      <c r="F16" s="9" t="s">
        <v>3</v>
      </c>
      <c r="G16" s="9" t="s">
        <v>4</v>
      </c>
      <c r="H16" s="9" t="s">
        <v>5</v>
      </c>
      <c r="I16" s="9" t="s">
        <v>6</v>
      </c>
      <c r="J16" s="9" t="s">
        <v>7</v>
      </c>
      <c r="K16" s="9" t="s">
        <v>8</v>
      </c>
      <c r="L16" s="9" t="s">
        <v>9</v>
      </c>
      <c r="M16" s="9" t="s">
        <v>10</v>
      </c>
      <c r="N16" s="9" t="s">
        <v>11</v>
      </c>
      <c r="O16" s="10" t="s">
        <v>12</v>
      </c>
    </row>
    <row r="17" spans="2:15" ht="24.75" customHeight="1">
      <c r="B17" s="14" t="s">
        <v>13</v>
      </c>
      <c r="C17" s="18"/>
      <c r="D17" s="18"/>
      <c r="E17" s="18"/>
      <c r="F17" s="18"/>
      <c r="G17" s="18"/>
      <c r="H17" s="18"/>
      <c r="I17" s="18"/>
      <c r="J17" s="18"/>
      <c r="K17" s="18"/>
      <c r="L17" s="18"/>
      <c r="M17" s="18"/>
      <c r="N17" s="18"/>
      <c r="O17" s="15">
        <f>SUM(C17:N17)</f>
        <v>0</v>
      </c>
    </row>
    <row r="18" spans="2:15" ht="16.5" thickBot="1">
      <c r="B18" s="1" t="s">
        <v>18</v>
      </c>
    </row>
    <row r="19" spans="2:15" ht="24.75" customHeight="1" thickBot="1">
      <c r="B19" s="8"/>
      <c r="C19" s="9" t="s">
        <v>0</v>
      </c>
      <c r="D19" s="9" t="s">
        <v>1</v>
      </c>
      <c r="E19" s="9" t="s">
        <v>2</v>
      </c>
      <c r="F19" s="9" t="s">
        <v>3</v>
      </c>
      <c r="G19" s="9" t="s">
        <v>4</v>
      </c>
      <c r="H19" s="9" t="s">
        <v>5</v>
      </c>
      <c r="I19" s="9" t="s">
        <v>6</v>
      </c>
      <c r="J19" s="9" t="s">
        <v>7</v>
      </c>
      <c r="K19" s="9" t="s">
        <v>8</v>
      </c>
      <c r="L19" s="9" t="s">
        <v>9</v>
      </c>
      <c r="M19" s="9" t="s">
        <v>10</v>
      </c>
      <c r="N19" s="9" t="s">
        <v>11</v>
      </c>
      <c r="O19" s="10" t="s">
        <v>12</v>
      </c>
    </row>
    <row r="20" spans="2:15" ht="24.75" customHeight="1">
      <c r="B20" s="14" t="s">
        <v>13</v>
      </c>
      <c r="C20" s="18"/>
      <c r="D20" s="18"/>
      <c r="E20" s="18"/>
      <c r="F20" s="18"/>
      <c r="G20" s="18"/>
      <c r="H20" s="18"/>
      <c r="I20" s="18"/>
      <c r="J20" s="18"/>
      <c r="K20" s="18"/>
      <c r="L20" s="18"/>
      <c r="M20" s="18"/>
      <c r="N20" s="18"/>
      <c r="O20" s="15">
        <f>SUM(C20:N20)</f>
        <v>0</v>
      </c>
    </row>
    <row r="21" spans="2:15" ht="16.5" thickBot="1">
      <c r="B21" s="1" t="s">
        <v>39</v>
      </c>
    </row>
    <row r="22" spans="2:15" ht="24.75" customHeight="1" thickBot="1">
      <c r="B22" s="8"/>
      <c r="C22" s="9" t="s">
        <v>0</v>
      </c>
      <c r="D22" s="9" t="s">
        <v>1</v>
      </c>
      <c r="E22" s="9" t="s">
        <v>2</v>
      </c>
      <c r="F22" s="9" t="s">
        <v>3</v>
      </c>
      <c r="G22" s="9" t="s">
        <v>4</v>
      </c>
      <c r="H22" s="9" t="s">
        <v>5</v>
      </c>
      <c r="I22" s="9" t="s">
        <v>6</v>
      </c>
      <c r="J22" s="9" t="s">
        <v>7</v>
      </c>
      <c r="K22" s="9" t="s">
        <v>8</v>
      </c>
      <c r="L22" s="9" t="s">
        <v>9</v>
      </c>
      <c r="M22" s="9" t="s">
        <v>10</v>
      </c>
      <c r="N22" s="9" t="s">
        <v>11</v>
      </c>
      <c r="O22" s="10" t="s">
        <v>12</v>
      </c>
    </row>
    <row r="23" spans="2:15" ht="24.75" customHeight="1">
      <c r="B23" s="14" t="s">
        <v>13</v>
      </c>
      <c r="C23" s="18"/>
      <c r="D23" s="18"/>
      <c r="E23" s="18"/>
      <c r="F23" s="18"/>
      <c r="G23" s="18"/>
      <c r="H23" s="18"/>
      <c r="I23" s="18"/>
      <c r="J23" s="18"/>
      <c r="K23" s="18"/>
      <c r="L23" s="18"/>
      <c r="M23" s="18"/>
      <c r="N23" s="18"/>
      <c r="O23" s="15">
        <f>SUM(C23:N23)</f>
        <v>0</v>
      </c>
    </row>
    <row r="25" spans="2:15" ht="24.75" customHeight="1" thickBot="1">
      <c r="B25" s="11" t="s">
        <v>23</v>
      </c>
    </row>
    <row r="26" spans="2:15" ht="26.25" customHeight="1">
      <c r="B26" s="91" t="s">
        <v>25</v>
      </c>
      <c r="C26" s="92"/>
      <c r="D26" s="95"/>
      <c r="E26" s="96"/>
      <c r="F26" s="96"/>
      <c r="G26" s="96"/>
      <c r="H26" s="96"/>
      <c r="I26" s="96"/>
      <c r="J26" s="96"/>
      <c r="K26" s="96"/>
      <c r="L26" s="96"/>
      <c r="M26" s="96"/>
      <c r="N26" s="96"/>
      <c r="O26" s="97"/>
    </row>
    <row r="27" spans="2:15" ht="26.25" customHeight="1">
      <c r="B27" s="71" t="s">
        <v>24</v>
      </c>
      <c r="C27" s="72"/>
      <c r="D27" s="98"/>
      <c r="E27" s="99"/>
      <c r="F27" s="99"/>
      <c r="G27" s="99"/>
      <c r="H27" s="99"/>
      <c r="I27" s="99"/>
      <c r="J27" s="99"/>
      <c r="K27" s="99"/>
      <c r="L27" s="99"/>
      <c r="M27" s="99"/>
      <c r="N27" s="99"/>
      <c r="O27" s="100"/>
    </row>
    <row r="28" spans="2:15" ht="26.25" customHeight="1">
      <c r="B28" s="71" t="s">
        <v>26</v>
      </c>
      <c r="C28" s="72"/>
      <c r="D28" s="98"/>
      <c r="E28" s="99"/>
      <c r="F28" s="99"/>
      <c r="G28" s="99"/>
      <c r="H28" s="99"/>
      <c r="I28" s="99"/>
      <c r="J28" s="99"/>
      <c r="K28" s="99"/>
      <c r="L28" s="99"/>
      <c r="M28" s="99"/>
      <c r="N28" s="99"/>
      <c r="O28" s="100"/>
    </row>
    <row r="29" spans="2:15" ht="26.25" customHeight="1">
      <c r="B29" s="71" t="s">
        <v>27</v>
      </c>
      <c r="C29" s="72"/>
      <c r="D29" s="98"/>
      <c r="E29" s="99"/>
      <c r="F29" s="99"/>
      <c r="G29" s="99"/>
      <c r="H29" s="99"/>
      <c r="I29" s="99"/>
      <c r="J29" s="99"/>
      <c r="K29" s="99"/>
      <c r="L29" s="99"/>
      <c r="M29" s="99"/>
      <c r="N29" s="99"/>
      <c r="O29" s="100"/>
    </row>
    <row r="30" spans="2:15" ht="26.25" customHeight="1" thickBot="1">
      <c r="B30" s="73" t="s">
        <v>28</v>
      </c>
      <c r="C30" s="74"/>
      <c r="D30" s="101"/>
      <c r="E30" s="102"/>
      <c r="F30" s="102"/>
      <c r="G30" s="102"/>
      <c r="H30" s="102"/>
      <c r="I30" s="102"/>
      <c r="J30" s="102"/>
      <c r="K30" s="102"/>
      <c r="L30" s="102"/>
      <c r="M30" s="102"/>
      <c r="N30" s="102"/>
      <c r="O30" s="103"/>
    </row>
  </sheetData>
  <sheetProtection password="CC59" sheet="1" objects="1" scenarios="1"/>
  <protectedRanges>
    <protectedRange sqref="B8:N12 C17:N17 C20:N20 C23:N23 D26:O30 C6:N6 L2:M37 C20:N20 C23:N23 D26:O30" name="範囲1"/>
  </protectedRanges>
  <mergeCells count="14">
    <mergeCell ref="C1:O1"/>
    <mergeCell ref="L2:M2"/>
    <mergeCell ref="L3:M3"/>
    <mergeCell ref="B28:C28"/>
    <mergeCell ref="D28:O28"/>
    <mergeCell ref="B29:C29"/>
    <mergeCell ref="D29:O29"/>
    <mergeCell ref="B30:C30"/>
    <mergeCell ref="D30:O30"/>
    <mergeCell ref="A8:A12"/>
    <mergeCell ref="B26:C26"/>
    <mergeCell ref="D26:O26"/>
    <mergeCell ref="B27:C27"/>
    <mergeCell ref="D27:O27"/>
  </mergeCells>
  <phoneticPr fontId="1"/>
  <dataValidations count="1">
    <dataValidation type="list" allowBlank="1" showInputMessage="1" showErrorMessage="1" sqref="C6:N6">
      <formula1>"○"</formula1>
    </dataValidation>
  </dataValidations>
  <pageMargins left="0.7" right="0.7" top="0.75" bottom="0.75" header="0.3" footer="0.3"/>
  <pageSetup paperSize="9" scale="76" orientation="landscape" r:id="rId1"/>
  <rowBreaks count="1" manualBreakCount="1">
    <brk id="1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view="pageBreakPreview" zoomScale="70" zoomScaleNormal="85" zoomScaleSheetLayoutView="70" workbookViewId="0">
      <selection activeCell="O13" sqref="O13"/>
    </sheetView>
  </sheetViews>
  <sheetFormatPr defaultRowHeight="15.75"/>
  <cols>
    <col min="1" max="1" width="3.25" style="1" bestFit="1" customWidth="1"/>
    <col min="2" max="2" width="17.625" style="1" customWidth="1"/>
    <col min="3" max="14" width="10.5" style="2" customWidth="1"/>
    <col min="15" max="15" width="10.5" style="1" customWidth="1"/>
    <col min="16" max="16384" width="9" style="1"/>
  </cols>
  <sheetData>
    <row r="1" spans="1:15" ht="23.25" customHeight="1">
      <c r="B1" s="1" t="s">
        <v>29</v>
      </c>
      <c r="C1" s="84" t="s">
        <v>40</v>
      </c>
      <c r="D1" s="84"/>
      <c r="E1" s="84"/>
      <c r="F1" s="84"/>
      <c r="G1" s="84"/>
      <c r="H1" s="84"/>
      <c r="I1" s="84"/>
      <c r="J1" s="84"/>
      <c r="K1" s="84"/>
      <c r="L1" s="84"/>
      <c r="M1" s="84"/>
      <c r="N1" s="84"/>
      <c r="O1" s="84"/>
    </row>
    <row r="2" spans="1:15" ht="23.25" customHeight="1">
      <c r="D2" s="69"/>
      <c r="E2" s="69"/>
      <c r="F2" s="69"/>
      <c r="G2" s="69"/>
      <c r="H2" s="69"/>
      <c r="I2" s="69"/>
      <c r="J2" s="69"/>
      <c r="K2" s="70" t="s">
        <v>42</v>
      </c>
      <c r="L2" s="85"/>
      <c r="M2" s="85"/>
      <c r="N2" s="69"/>
      <c r="O2" s="69"/>
    </row>
    <row r="3" spans="1:15" ht="23.25" customHeight="1">
      <c r="C3" s="3"/>
      <c r="D3" s="3"/>
      <c r="G3" s="3"/>
      <c r="K3" s="70" t="s">
        <v>43</v>
      </c>
      <c r="L3" s="86"/>
      <c r="M3" s="86"/>
    </row>
    <row r="4" spans="1:15" ht="24.75" customHeight="1" thickBot="1">
      <c r="B4" s="11" t="s">
        <v>21</v>
      </c>
      <c r="E4" s="3" t="s">
        <v>16</v>
      </c>
    </row>
    <row r="5" spans="1:15" ht="24.75" customHeight="1" thickBot="1">
      <c r="A5" s="32"/>
      <c r="B5" s="33"/>
      <c r="C5" s="27" t="s">
        <v>0</v>
      </c>
      <c r="D5" s="9" t="s">
        <v>1</v>
      </c>
      <c r="E5" s="9" t="s">
        <v>2</v>
      </c>
      <c r="F5" s="9" t="s">
        <v>3</v>
      </c>
      <c r="G5" s="9" t="s">
        <v>4</v>
      </c>
      <c r="H5" s="9" t="s">
        <v>5</v>
      </c>
      <c r="I5" s="9" t="s">
        <v>6</v>
      </c>
      <c r="J5" s="9" t="s">
        <v>7</v>
      </c>
      <c r="K5" s="9" t="s">
        <v>8</v>
      </c>
      <c r="L5" s="9" t="s">
        <v>9</v>
      </c>
      <c r="M5" s="9" t="s">
        <v>10</v>
      </c>
      <c r="N5" s="9" t="s">
        <v>11</v>
      </c>
      <c r="O5" s="10" t="s">
        <v>12</v>
      </c>
    </row>
    <row r="6" spans="1:15" ht="24.75" customHeight="1">
      <c r="A6" s="30" t="s">
        <v>31</v>
      </c>
      <c r="B6" s="31"/>
      <c r="C6" s="28"/>
      <c r="D6" s="16"/>
      <c r="E6" s="16"/>
      <c r="F6" s="16"/>
      <c r="G6" s="16"/>
      <c r="H6" s="16"/>
      <c r="I6" s="16"/>
      <c r="J6" s="16"/>
      <c r="K6" s="16"/>
      <c r="L6" s="16"/>
      <c r="M6" s="16"/>
      <c r="N6" s="16"/>
      <c r="O6" s="7">
        <f>COUNTIF(C6:N6,"○")</f>
        <v>0</v>
      </c>
    </row>
    <row r="7" spans="1:15" ht="24.75" customHeight="1" thickBot="1">
      <c r="A7" s="34" t="s">
        <v>32</v>
      </c>
      <c r="B7" s="35"/>
      <c r="C7" s="54">
        <f>SUM(C8:C12)</f>
        <v>0</v>
      </c>
      <c r="D7" s="55">
        <f>SUM(D8:D12)</f>
        <v>0</v>
      </c>
      <c r="E7" s="55">
        <f t="shared" ref="E7:N7" si="0">SUM(E8:E12)</f>
        <v>0</v>
      </c>
      <c r="F7" s="55">
        <f t="shared" si="0"/>
        <v>0</v>
      </c>
      <c r="G7" s="55">
        <f t="shared" si="0"/>
        <v>0</v>
      </c>
      <c r="H7" s="55">
        <f t="shared" si="0"/>
        <v>0</v>
      </c>
      <c r="I7" s="55">
        <f t="shared" si="0"/>
        <v>0</v>
      </c>
      <c r="J7" s="55">
        <f t="shared" si="0"/>
        <v>0</v>
      </c>
      <c r="K7" s="55">
        <f t="shared" si="0"/>
        <v>0</v>
      </c>
      <c r="L7" s="55">
        <f t="shared" si="0"/>
        <v>0</v>
      </c>
      <c r="M7" s="55">
        <f t="shared" si="0"/>
        <v>0</v>
      </c>
      <c r="N7" s="55">
        <f t="shared" si="0"/>
        <v>0</v>
      </c>
      <c r="O7" s="36">
        <f>SUM(C7:N7)</f>
        <v>0</v>
      </c>
    </row>
    <row r="8" spans="1:15" ht="24.75" customHeight="1">
      <c r="A8" s="87" t="s">
        <v>30</v>
      </c>
      <c r="B8" s="43"/>
      <c r="C8" s="41"/>
      <c r="D8" s="38"/>
      <c r="E8" s="38"/>
      <c r="F8" s="38"/>
      <c r="G8" s="38"/>
      <c r="H8" s="38"/>
      <c r="I8" s="38"/>
      <c r="J8" s="38"/>
      <c r="K8" s="38"/>
      <c r="L8" s="38"/>
      <c r="M8" s="38"/>
      <c r="N8" s="38"/>
      <c r="O8" s="39">
        <f t="shared" ref="O8:O12" si="1">SUM(C8:N8)</f>
        <v>0</v>
      </c>
    </row>
    <row r="9" spans="1:15" ht="24.75" customHeight="1">
      <c r="A9" s="88"/>
      <c r="B9" s="56"/>
      <c r="C9" s="49"/>
      <c r="D9" s="50"/>
      <c r="E9" s="50"/>
      <c r="F9" s="50"/>
      <c r="G9" s="50"/>
      <c r="H9" s="50"/>
      <c r="I9" s="50"/>
      <c r="J9" s="50"/>
      <c r="K9" s="50"/>
      <c r="L9" s="50"/>
      <c r="M9" s="50"/>
      <c r="N9" s="50"/>
      <c r="O9" s="51">
        <f t="shared" si="1"/>
        <v>0</v>
      </c>
    </row>
    <row r="10" spans="1:15" ht="24.75" customHeight="1">
      <c r="A10" s="88"/>
      <c r="B10" s="56"/>
      <c r="C10" s="49"/>
      <c r="D10" s="50"/>
      <c r="E10" s="50"/>
      <c r="F10" s="50"/>
      <c r="G10" s="50"/>
      <c r="H10" s="50"/>
      <c r="I10" s="50"/>
      <c r="J10" s="50"/>
      <c r="K10" s="50"/>
      <c r="L10" s="50"/>
      <c r="M10" s="50"/>
      <c r="N10" s="50"/>
      <c r="O10" s="51">
        <f t="shared" si="1"/>
        <v>0</v>
      </c>
    </row>
    <row r="11" spans="1:15" ht="24.75" customHeight="1">
      <c r="A11" s="89"/>
      <c r="B11" s="44"/>
      <c r="C11" s="42"/>
      <c r="D11" s="37"/>
      <c r="E11" s="37"/>
      <c r="F11" s="37"/>
      <c r="G11" s="37"/>
      <c r="H11" s="37"/>
      <c r="I11" s="37"/>
      <c r="J11" s="37"/>
      <c r="K11" s="37"/>
      <c r="L11" s="37"/>
      <c r="M11" s="37"/>
      <c r="N11" s="37"/>
      <c r="O11" s="40">
        <f t="shared" si="1"/>
        <v>0</v>
      </c>
    </row>
    <row r="12" spans="1:15" ht="24.75" customHeight="1" thickBot="1">
      <c r="A12" s="90"/>
      <c r="B12" s="45"/>
      <c r="C12" s="29"/>
      <c r="D12" s="20"/>
      <c r="E12" s="20"/>
      <c r="F12" s="20"/>
      <c r="G12" s="20"/>
      <c r="H12" s="20"/>
      <c r="I12" s="20"/>
      <c r="J12" s="20"/>
      <c r="K12" s="20"/>
      <c r="L12" s="20"/>
      <c r="M12" s="20"/>
      <c r="N12" s="20"/>
      <c r="O12" s="21">
        <f t="shared" si="1"/>
        <v>0</v>
      </c>
    </row>
    <row r="13" spans="1:15" ht="24.75" customHeight="1">
      <c r="B13" s="19"/>
      <c r="C13" s="22"/>
      <c r="D13" s="22"/>
      <c r="E13" s="22"/>
      <c r="F13" s="22"/>
      <c r="G13" s="22"/>
      <c r="H13" s="22"/>
      <c r="I13" s="22"/>
      <c r="J13" s="22"/>
      <c r="K13" s="22"/>
      <c r="L13" s="22"/>
      <c r="M13" s="22"/>
      <c r="N13" s="22" t="s">
        <v>20</v>
      </c>
      <c r="O13" s="94">
        <f>MIN(O7*0.75,2000000*O6/12)</f>
        <v>0</v>
      </c>
    </row>
    <row r="14" spans="1:15" ht="24.75" customHeight="1">
      <c r="B14" s="11" t="s">
        <v>22</v>
      </c>
      <c r="C14" s="22"/>
      <c r="D14" s="22"/>
      <c r="E14" s="22" t="s">
        <v>16</v>
      </c>
      <c r="F14" s="22"/>
      <c r="G14" s="22"/>
      <c r="H14" s="22"/>
      <c r="I14" s="22"/>
      <c r="J14" s="22"/>
      <c r="K14" s="22"/>
      <c r="L14" s="22"/>
      <c r="M14" s="22"/>
      <c r="N14" s="22"/>
      <c r="O14" s="23"/>
    </row>
    <row r="15" spans="1:15" ht="16.5" customHeight="1" thickBot="1">
      <c r="B15" s="26" t="s">
        <v>17</v>
      </c>
      <c r="C15" s="24"/>
      <c r="D15" s="24"/>
      <c r="E15" s="24"/>
      <c r="F15" s="24"/>
      <c r="G15" s="24"/>
      <c r="H15" s="24"/>
      <c r="I15" s="24"/>
      <c r="J15" s="24"/>
      <c r="K15" s="24"/>
      <c r="L15" s="24"/>
      <c r="M15" s="24"/>
      <c r="N15" s="24"/>
      <c r="O15" s="25"/>
    </row>
    <row r="16" spans="1:15" ht="24.75" customHeight="1" thickBot="1">
      <c r="B16" s="8"/>
      <c r="C16" s="9" t="s">
        <v>0</v>
      </c>
      <c r="D16" s="9" t="s">
        <v>1</v>
      </c>
      <c r="E16" s="9" t="s">
        <v>2</v>
      </c>
      <c r="F16" s="9" t="s">
        <v>3</v>
      </c>
      <c r="G16" s="9" t="s">
        <v>4</v>
      </c>
      <c r="H16" s="9" t="s">
        <v>5</v>
      </c>
      <c r="I16" s="9" t="s">
        <v>6</v>
      </c>
      <c r="J16" s="9" t="s">
        <v>7</v>
      </c>
      <c r="K16" s="9" t="s">
        <v>8</v>
      </c>
      <c r="L16" s="9" t="s">
        <v>9</v>
      </c>
      <c r="M16" s="9" t="s">
        <v>10</v>
      </c>
      <c r="N16" s="9" t="s">
        <v>11</v>
      </c>
      <c r="O16" s="10" t="s">
        <v>12</v>
      </c>
    </row>
    <row r="17" spans="2:15" ht="24.75" customHeight="1">
      <c r="B17" s="14" t="s">
        <v>13</v>
      </c>
      <c r="C17" s="18"/>
      <c r="D17" s="18"/>
      <c r="E17" s="18"/>
      <c r="F17" s="18"/>
      <c r="G17" s="18"/>
      <c r="H17" s="18"/>
      <c r="I17" s="18"/>
      <c r="J17" s="18"/>
      <c r="K17" s="18"/>
      <c r="L17" s="18"/>
      <c r="M17" s="18"/>
      <c r="N17" s="18"/>
      <c r="O17" s="15">
        <f>SUM(C17:N17)</f>
        <v>0</v>
      </c>
    </row>
    <row r="18" spans="2:15" ht="16.5" thickBot="1">
      <c r="B18" s="1" t="s">
        <v>18</v>
      </c>
    </row>
    <row r="19" spans="2:15" ht="24.75" customHeight="1" thickBot="1">
      <c r="B19" s="8"/>
      <c r="C19" s="9" t="s">
        <v>0</v>
      </c>
      <c r="D19" s="9" t="s">
        <v>1</v>
      </c>
      <c r="E19" s="9" t="s">
        <v>2</v>
      </c>
      <c r="F19" s="9" t="s">
        <v>3</v>
      </c>
      <c r="G19" s="9" t="s">
        <v>4</v>
      </c>
      <c r="H19" s="9" t="s">
        <v>5</v>
      </c>
      <c r="I19" s="9" t="s">
        <v>6</v>
      </c>
      <c r="J19" s="9" t="s">
        <v>7</v>
      </c>
      <c r="K19" s="9" t="s">
        <v>8</v>
      </c>
      <c r="L19" s="9" t="s">
        <v>9</v>
      </c>
      <c r="M19" s="9" t="s">
        <v>10</v>
      </c>
      <c r="N19" s="9" t="s">
        <v>11</v>
      </c>
      <c r="O19" s="10" t="s">
        <v>12</v>
      </c>
    </row>
    <row r="20" spans="2:15" ht="24.75" customHeight="1">
      <c r="B20" s="14" t="s">
        <v>13</v>
      </c>
      <c r="C20" s="18"/>
      <c r="D20" s="18"/>
      <c r="E20" s="18"/>
      <c r="F20" s="18"/>
      <c r="G20" s="18"/>
      <c r="H20" s="18"/>
      <c r="I20" s="18"/>
      <c r="J20" s="18"/>
      <c r="K20" s="18"/>
      <c r="L20" s="18"/>
      <c r="M20" s="18"/>
      <c r="N20" s="18"/>
      <c r="O20" s="15">
        <f>SUM(C20:N20)</f>
        <v>0</v>
      </c>
    </row>
    <row r="21" spans="2:15" ht="16.5" thickBot="1">
      <c r="B21" s="1" t="s">
        <v>39</v>
      </c>
    </row>
    <row r="22" spans="2:15" ht="24.75" customHeight="1" thickBot="1">
      <c r="B22" s="8"/>
      <c r="C22" s="9" t="s">
        <v>0</v>
      </c>
      <c r="D22" s="9" t="s">
        <v>1</v>
      </c>
      <c r="E22" s="9" t="s">
        <v>2</v>
      </c>
      <c r="F22" s="9" t="s">
        <v>3</v>
      </c>
      <c r="G22" s="9" t="s">
        <v>4</v>
      </c>
      <c r="H22" s="9" t="s">
        <v>5</v>
      </c>
      <c r="I22" s="9" t="s">
        <v>6</v>
      </c>
      <c r="J22" s="9" t="s">
        <v>7</v>
      </c>
      <c r="K22" s="9" t="s">
        <v>8</v>
      </c>
      <c r="L22" s="9" t="s">
        <v>9</v>
      </c>
      <c r="M22" s="9" t="s">
        <v>10</v>
      </c>
      <c r="N22" s="9" t="s">
        <v>11</v>
      </c>
      <c r="O22" s="10" t="s">
        <v>12</v>
      </c>
    </row>
    <row r="23" spans="2:15" ht="24.75" customHeight="1">
      <c r="B23" s="14" t="s">
        <v>13</v>
      </c>
      <c r="C23" s="18"/>
      <c r="D23" s="18"/>
      <c r="E23" s="18"/>
      <c r="F23" s="18"/>
      <c r="G23" s="18"/>
      <c r="H23" s="18"/>
      <c r="I23" s="18"/>
      <c r="J23" s="18"/>
      <c r="K23" s="18"/>
      <c r="L23" s="18"/>
      <c r="M23" s="18"/>
      <c r="N23" s="18"/>
      <c r="O23" s="15">
        <f>SUM(C23:N23)</f>
        <v>0</v>
      </c>
    </row>
    <row r="25" spans="2:15" ht="24.75" customHeight="1" thickBot="1">
      <c r="B25" s="11" t="s">
        <v>23</v>
      </c>
    </row>
    <row r="26" spans="2:15" ht="26.25" customHeight="1">
      <c r="B26" s="91" t="s">
        <v>25</v>
      </c>
      <c r="C26" s="92"/>
      <c r="D26" s="95"/>
      <c r="E26" s="96"/>
      <c r="F26" s="96"/>
      <c r="G26" s="96"/>
      <c r="H26" s="96"/>
      <c r="I26" s="96"/>
      <c r="J26" s="96"/>
      <c r="K26" s="96"/>
      <c r="L26" s="96"/>
      <c r="M26" s="96"/>
      <c r="N26" s="96"/>
      <c r="O26" s="97"/>
    </row>
    <row r="27" spans="2:15" ht="26.25" customHeight="1">
      <c r="B27" s="71" t="s">
        <v>24</v>
      </c>
      <c r="C27" s="72"/>
      <c r="D27" s="98"/>
      <c r="E27" s="99"/>
      <c r="F27" s="99"/>
      <c r="G27" s="99"/>
      <c r="H27" s="99"/>
      <c r="I27" s="99"/>
      <c r="J27" s="99"/>
      <c r="K27" s="99"/>
      <c r="L27" s="99"/>
      <c r="M27" s="99"/>
      <c r="N27" s="99"/>
      <c r="O27" s="100"/>
    </row>
    <row r="28" spans="2:15" ht="26.25" customHeight="1">
      <c r="B28" s="71" t="s">
        <v>26</v>
      </c>
      <c r="C28" s="72"/>
      <c r="D28" s="98"/>
      <c r="E28" s="99"/>
      <c r="F28" s="99"/>
      <c r="G28" s="99"/>
      <c r="H28" s="99"/>
      <c r="I28" s="99"/>
      <c r="J28" s="99"/>
      <c r="K28" s="99"/>
      <c r="L28" s="99"/>
      <c r="M28" s="99"/>
      <c r="N28" s="99"/>
      <c r="O28" s="100"/>
    </row>
    <row r="29" spans="2:15" ht="26.25" customHeight="1">
      <c r="B29" s="71" t="s">
        <v>27</v>
      </c>
      <c r="C29" s="72"/>
      <c r="D29" s="98"/>
      <c r="E29" s="99"/>
      <c r="F29" s="99"/>
      <c r="G29" s="99"/>
      <c r="H29" s="99"/>
      <c r="I29" s="99"/>
      <c r="J29" s="99"/>
      <c r="K29" s="99"/>
      <c r="L29" s="99"/>
      <c r="M29" s="99"/>
      <c r="N29" s="99"/>
      <c r="O29" s="100"/>
    </row>
    <row r="30" spans="2:15" ht="26.25" customHeight="1" thickBot="1">
      <c r="B30" s="73" t="s">
        <v>28</v>
      </c>
      <c r="C30" s="74"/>
      <c r="D30" s="101"/>
      <c r="E30" s="102"/>
      <c r="F30" s="102"/>
      <c r="G30" s="102"/>
      <c r="H30" s="102"/>
      <c r="I30" s="102"/>
      <c r="J30" s="102"/>
      <c r="K30" s="102"/>
      <c r="L30" s="102"/>
      <c r="M30" s="102"/>
      <c r="N30" s="102"/>
      <c r="O30" s="103"/>
    </row>
  </sheetData>
  <sheetProtection password="CC59" sheet="1" objects="1" scenarios="1"/>
  <protectedRanges>
    <protectedRange sqref="B8:N12 C17:N17 C20:N20 C23:N23 D26:O30 L2:M3 C6:N6" name="範囲1"/>
  </protectedRanges>
  <mergeCells count="14">
    <mergeCell ref="C1:O1"/>
    <mergeCell ref="L2:M2"/>
    <mergeCell ref="L3:M3"/>
    <mergeCell ref="A8:A12"/>
    <mergeCell ref="B26:C26"/>
    <mergeCell ref="D26:O26"/>
    <mergeCell ref="B30:C30"/>
    <mergeCell ref="D30:O30"/>
    <mergeCell ref="B27:C27"/>
    <mergeCell ref="D27:O27"/>
    <mergeCell ref="B28:C28"/>
    <mergeCell ref="D28:O28"/>
    <mergeCell ref="B29:C29"/>
    <mergeCell ref="D29:O29"/>
  </mergeCells>
  <phoneticPr fontId="1"/>
  <dataValidations count="1">
    <dataValidation type="list" allowBlank="1" showInputMessage="1" showErrorMessage="1" sqref="C6:N6">
      <formula1>"○"</formula1>
    </dataValidation>
  </dataValidations>
  <pageMargins left="0.7" right="0.7" top="0.75" bottom="0.75" header="0.3" footer="0.3"/>
  <pageSetup paperSize="9" scale="76" orientation="landscape" r:id="rId1"/>
  <rowBreaks count="1" manualBreakCount="1">
    <brk id="13" max="16383"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6"/>
  <sheetViews>
    <sheetView view="pageBreakPreview" zoomScaleNormal="100" zoomScaleSheetLayoutView="100" workbookViewId="0">
      <selection activeCell="O13" sqref="O13"/>
    </sheetView>
  </sheetViews>
  <sheetFormatPr defaultRowHeight="15.75"/>
  <cols>
    <col min="1" max="1" width="3.25" style="1" bestFit="1" customWidth="1"/>
    <col min="2" max="2" width="25.5" style="1" bestFit="1" customWidth="1"/>
    <col min="3" max="14" width="10.5" style="2" customWidth="1"/>
    <col min="15" max="15" width="10.5" style="1" customWidth="1"/>
    <col min="16" max="16384" width="9" style="1"/>
  </cols>
  <sheetData>
    <row r="1" spans="1:15" ht="23.25" customHeight="1">
      <c r="B1" s="1" t="s">
        <v>41</v>
      </c>
      <c r="C1" s="84" t="s">
        <v>19</v>
      </c>
      <c r="D1" s="84"/>
      <c r="E1" s="84"/>
      <c r="F1" s="84"/>
      <c r="G1" s="84"/>
      <c r="H1" s="84"/>
      <c r="I1" s="84"/>
      <c r="J1" s="84"/>
      <c r="K1" s="84"/>
      <c r="L1" s="84"/>
      <c r="M1" s="84"/>
      <c r="N1" s="84"/>
      <c r="O1" s="84"/>
    </row>
    <row r="2" spans="1:15" ht="23.25" customHeight="1">
      <c r="C2" s="69"/>
      <c r="D2" s="69"/>
      <c r="E2" s="69"/>
      <c r="F2" s="69"/>
      <c r="G2" s="69"/>
      <c r="H2" s="69"/>
      <c r="I2" s="69"/>
      <c r="J2" s="69"/>
      <c r="K2" s="70" t="s">
        <v>42</v>
      </c>
      <c r="L2" s="85"/>
      <c r="M2" s="85"/>
      <c r="N2" s="69"/>
      <c r="O2" s="69"/>
    </row>
    <row r="3" spans="1:15" ht="23.25" customHeight="1">
      <c r="C3" s="3"/>
      <c r="D3" s="3"/>
      <c r="G3" s="3"/>
      <c r="K3" s="70" t="s">
        <v>43</v>
      </c>
      <c r="L3" s="86"/>
      <c r="M3" s="86"/>
    </row>
    <row r="4" spans="1:15" ht="24.75" customHeight="1" thickBot="1">
      <c r="B4" s="11" t="s">
        <v>21</v>
      </c>
      <c r="E4" s="3" t="s">
        <v>16</v>
      </c>
    </row>
    <row r="5" spans="1:15" ht="24.75" customHeight="1" thickBot="1">
      <c r="A5" s="32"/>
      <c r="B5" s="33"/>
      <c r="C5" s="27" t="s">
        <v>0</v>
      </c>
      <c r="D5" s="9" t="s">
        <v>1</v>
      </c>
      <c r="E5" s="9" t="s">
        <v>2</v>
      </c>
      <c r="F5" s="9" t="s">
        <v>3</v>
      </c>
      <c r="G5" s="9" t="s">
        <v>4</v>
      </c>
      <c r="H5" s="9" t="s">
        <v>5</v>
      </c>
      <c r="I5" s="9" t="s">
        <v>6</v>
      </c>
      <c r="J5" s="9" t="s">
        <v>7</v>
      </c>
      <c r="K5" s="9" t="s">
        <v>8</v>
      </c>
      <c r="L5" s="9" t="s">
        <v>9</v>
      </c>
      <c r="M5" s="9" t="s">
        <v>10</v>
      </c>
      <c r="N5" s="9" t="s">
        <v>11</v>
      </c>
      <c r="O5" s="10" t="s">
        <v>12</v>
      </c>
    </row>
    <row r="6" spans="1:15" ht="24.75" customHeight="1">
      <c r="A6" s="30" t="s">
        <v>31</v>
      </c>
      <c r="B6" s="31"/>
      <c r="C6" s="28" t="s">
        <v>38</v>
      </c>
      <c r="D6" s="16" t="s">
        <v>38</v>
      </c>
      <c r="E6" s="16" t="s">
        <v>38</v>
      </c>
      <c r="F6" s="16" t="s">
        <v>38</v>
      </c>
      <c r="G6" s="16" t="s">
        <v>38</v>
      </c>
      <c r="H6" s="16" t="s">
        <v>38</v>
      </c>
      <c r="I6" s="16" t="s">
        <v>38</v>
      </c>
      <c r="J6" s="16" t="s">
        <v>38</v>
      </c>
      <c r="K6" s="16" t="s">
        <v>38</v>
      </c>
      <c r="L6" s="16" t="s">
        <v>38</v>
      </c>
      <c r="M6" s="16" t="s">
        <v>38</v>
      </c>
      <c r="N6" s="16" t="s">
        <v>38</v>
      </c>
      <c r="O6" s="7">
        <f>COUNTIF(C6:N6,"○")</f>
        <v>12</v>
      </c>
    </row>
    <row r="7" spans="1:15" ht="24.75" customHeight="1" thickBot="1">
      <c r="A7" s="34" t="s">
        <v>32</v>
      </c>
      <c r="B7" s="35"/>
      <c r="C7" s="57">
        <f t="shared" ref="C7:N7" si="0">SUM(C8:C12)</f>
        <v>281500</v>
      </c>
      <c r="D7" s="58">
        <f t="shared" si="0"/>
        <v>281500</v>
      </c>
      <c r="E7" s="58">
        <f t="shared" si="0"/>
        <v>281500</v>
      </c>
      <c r="F7" s="58">
        <f t="shared" si="0"/>
        <v>281500</v>
      </c>
      <c r="G7" s="58">
        <f t="shared" si="0"/>
        <v>281500</v>
      </c>
      <c r="H7" s="58">
        <f t="shared" si="0"/>
        <v>281500</v>
      </c>
      <c r="I7" s="58">
        <f t="shared" si="0"/>
        <v>281500</v>
      </c>
      <c r="J7" s="58">
        <f t="shared" si="0"/>
        <v>281500</v>
      </c>
      <c r="K7" s="58">
        <f t="shared" si="0"/>
        <v>281500</v>
      </c>
      <c r="L7" s="58">
        <f t="shared" si="0"/>
        <v>281500</v>
      </c>
      <c r="M7" s="58">
        <f t="shared" si="0"/>
        <v>281500</v>
      </c>
      <c r="N7" s="58">
        <f t="shared" si="0"/>
        <v>281500</v>
      </c>
      <c r="O7" s="59">
        <f>SUM(C7:N7)</f>
        <v>3378000</v>
      </c>
    </row>
    <row r="8" spans="1:15" ht="24.75" customHeight="1">
      <c r="A8" s="87" t="s">
        <v>30</v>
      </c>
      <c r="B8" s="46" t="s">
        <v>36</v>
      </c>
      <c r="C8" s="60">
        <v>240000</v>
      </c>
      <c r="D8" s="61">
        <v>240000</v>
      </c>
      <c r="E8" s="61">
        <v>240000</v>
      </c>
      <c r="F8" s="61">
        <v>240000</v>
      </c>
      <c r="G8" s="61">
        <v>240000</v>
      </c>
      <c r="H8" s="61">
        <v>240000</v>
      </c>
      <c r="I8" s="61">
        <v>240000</v>
      </c>
      <c r="J8" s="61">
        <v>240000</v>
      </c>
      <c r="K8" s="61">
        <v>240000</v>
      </c>
      <c r="L8" s="61">
        <v>240000</v>
      </c>
      <c r="M8" s="61">
        <v>240000</v>
      </c>
      <c r="N8" s="61">
        <v>240000</v>
      </c>
      <c r="O8" s="62">
        <f t="shared" ref="O8:O12" si="1">SUM(C8:N8)</f>
        <v>2880000</v>
      </c>
    </row>
    <row r="9" spans="1:15" ht="24.75" customHeight="1">
      <c r="A9" s="88"/>
      <c r="B9" s="48" t="s">
        <v>33</v>
      </c>
      <c r="C9" s="63">
        <v>15000</v>
      </c>
      <c r="D9" s="64">
        <v>15000</v>
      </c>
      <c r="E9" s="64">
        <v>15000</v>
      </c>
      <c r="F9" s="64">
        <v>15000</v>
      </c>
      <c r="G9" s="64">
        <v>15000</v>
      </c>
      <c r="H9" s="64">
        <v>15000</v>
      </c>
      <c r="I9" s="64">
        <v>15000</v>
      </c>
      <c r="J9" s="64">
        <v>15000</v>
      </c>
      <c r="K9" s="64">
        <v>15000</v>
      </c>
      <c r="L9" s="64">
        <v>15000</v>
      </c>
      <c r="M9" s="64">
        <v>15000</v>
      </c>
      <c r="N9" s="64">
        <v>15000</v>
      </c>
      <c r="O9" s="65">
        <f t="shared" si="1"/>
        <v>180000</v>
      </c>
    </row>
    <row r="10" spans="1:15" ht="24.75" customHeight="1">
      <c r="A10" s="88"/>
      <c r="B10" s="48" t="s">
        <v>35</v>
      </c>
      <c r="C10" s="63">
        <v>25000</v>
      </c>
      <c r="D10" s="64">
        <v>25000</v>
      </c>
      <c r="E10" s="64">
        <v>25000</v>
      </c>
      <c r="F10" s="64">
        <v>25000</v>
      </c>
      <c r="G10" s="64">
        <v>25000</v>
      </c>
      <c r="H10" s="64">
        <v>25000</v>
      </c>
      <c r="I10" s="64">
        <v>25000</v>
      </c>
      <c r="J10" s="64">
        <v>25000</v>
      </c>
      <c r="K10" s="64">
        <v>25000</v>
      </c>
      <c r="L10" s="64">
        <v>25000</v>
      </c>
      <c r="M10" s="64">
        <v>25000</v>
      </c>
      <c r="N10" s="64">
        <v>25000</v>
      </c>
      <c r="O10" s="65">
        <f t="shared" si="1"/>
        <v>300000</v>
      </c>
    </row>
    <row r="11" spans="1:15" ht="24.75" customHeight="1">
      <c r="A11" s="89"/>
      <c r="B11" s="47" t="s">
        <v>34</v>
      </c>
      <c r="C11" s="66">
        <v>1500</v>
      </c>
      <c r="D11" s="67">
        <v>1500</v>
      </c>
      <c r="E11" s="67">
        <v>1500</v>
      </c>
      <c r="F11" s="67">
        <v>1500</v>
      </c>
      <c r="G11" s="67">
        <v>1500</v>
      </c>
      <c r="H11" s="67">
        <v>1500</v>
      </c>
      <c r="I11" s="67">
        <v>1500</v>
      </c>
      <c r="J11" s="67">
        <v>1500</v>
      </c>
      <c r="K11" s="67">
        <v>1500</v>
      </c>
      <c r="L11" s="67">
        <v>1500</v>
      </c>
      <c r="M11" s="67">
        <v>1500</v>
      </c>
      <c r="N11" s="67">
        <v>1500</v>
      </c>
      <c r="O11" s="68">
        <f t="shared" si="1"/>
        <v>18000</v>
      </c>
    </row>
    <row r="12" spans="1:15" ht="24.75" customHeight="1" thickBot="1">
      <c r="A12" s="90"/>
      <c r="B12" s="52" t="s">
        <v>37</v>
      </c>
      <c r="C12" s="53" t="s">
        <v>37</v>
      </c>
      <c r="D12" s="20"/>
      <c r="E12" s="20"/>
      <c r="F12" s="20"/>
      <c r="G12" s="20"/>
      <c r="H12" s="20"/>
      <c r="I12" s="20"/>
      <c r="J12" s="20"/>
      <c r="K12" s="20"/>
      <c r="L12" s="20"/>
      <c r="M12" s="20"/>
      <c r="N12" s="20"/>
      <c r="O12" s="21">
        <f t="shared" si="1"/>
        <v>0</v>
      </c>
    </row>
    <row r="13" spans="1:15" ht="24.75" customHeight="1">
      <c r="B13" s="19"/>
      <c r="C13" s="22"/>
      <c r="D13" s="22"/>
      <c r="E13" s="22"/>
      <c r="F13" s="22"/>
      <c r="G13" s="22"/>
      <c r="H13" s="22"/>
      <c r="I13" s="22"/>
      <c r="J13" s="22"/>
      <c r="K13" s="22"/>
      <c r="L13" s="22"/>
      <c r="M13" s="22"/>
      <c r="N13" s="22" t="s">
        <v>20</v>
      </c>
      <c r="O13" s="93">
        <f>MIN(O7*0.75,3000000*O6/12)</f>
        <v>2533500</v>
      </c>
    </row>
    <row r="14" spans="1:15" ht="24.75" customHeight="1">
      <c r="B14" s="11" t="s">
        <v>22</v>
      </c>
      <c r="C14" s="22"/>
      <c r="D14" s="22"/>
      <c r="E14" s="22" t="s">
        <v>16</v>
      </c>
      <c r="F14" s="22"/>
      <c r="G14" s="22"/>
      <c r="H14" s="22"/>
      <c r="I14" s="22"/>
      <c r="J14" s="22"/>
      <c r="K14" s="22"/>
      <c r="L14" s="22"/>
      <c r="M14" s="22"/>
      <c r="N14" s="22"/>
      <c r="O14" s="23"/>
    </row>
    <row r="15" spans="1:15" ht="16.5" customHeight="1" thickBot="1">
      <c r="B15" s="26" t="s">
        <v>17</v>
      </c>
      <c r="C15" s="24"/>
      <c r="D15" s="24"/>
      <c r="E15" s="24"/>
      <c r="F15" s="24"/>
      <c r="G15" s="24"/>
      <c r="H15" s="24"/>
      <c r="I15" s="24"/>
      <c r="J15" s="24"/>
      <c r="K15" s="24"/>
      <c r="L15" s="24"/>
      <c r="M15" s="24"/>
      <c r="N15" s="24"/>
      <c r="O15" s="25"/>
    </row>
    <row r="16" spans="1:15" ht="24.75" customHeight="1" thickBot="1">
      <c r="B16" s="8"/>
      <c r="C16" s="9" t="s">
        <v>0</v>
      </c>
      <c r="D16" s="9" t="s">
        <v>1</v>
      </c>
      <c r="E16" s="9" t="s">
        <v>2</v>
      </c>
      <c r="F16" s="9" t="s">
        <v>3</v>
      </c>
      <c r="G16" s="9" t="s">
        <v>4</v>
      </c>
      <c r="H16" s="9" t="s">
        <v>5</v>
      </c>
      <c r="I16" s="9" t="s">
        <v>6</v>
      </c>
      <c r="J16" s="9" t="s">
        <v>7</v>
      </c>
      <c r="K16" s="9" t="s">
        <v>8</v>
      </c>
      <c r="L16" s="9" t="s">
        <v>9</v>
      </c>
      <c r="M16" s="9" t="s">
        <v>10</v>
      </c>
      <c r="N16" s="9" t="s">
        <v>11</v>
      </c>
      <c r="O16" s="10" t="s">
        <v>12</v>
      </c>
    </row>
    <row r="17" spans="2:15" ht="24.75" customHeight="1">
      <c r="B17" s="12" t="s">
        <v>14</v>
      </c>
      <c r="C17" s="17"/>
      <c r="D17" s="17"/>
      <c r="E17" s="17"/>
      <c r="F17" s="17"/>
      <c r="G17" s="17"/>
      <c r="H17" s="17"/>
      <c r="I17" s="17"/>
      <c r="J17" s="17"/>
      <c r="K17" s="17"/>
      <c r="L17" s="17"/>
      <c r="M17" s="17"/>
      <c r="N17" s="17"/>
      <c r="O17" s="13">
        <f>SUM(C17:N17)</f>
        <v>0</v>
      </c>
    </row>
    <row r="18" spans="2:15" ht="24.75" customHeight="1">
      <c r="B18" s="14" t="s">
        <v>13</v>
      </c>
      <c r="C18" s="18"/>
      <c r="D18" s="18"/>
      <c r="E18" s="18"/>
      <c r="F18" s="18"/>
      <c r="G18" s="18"/>
      <c r="H18" s="18"/>
      <c r="I18" s="18"/>
      <c r="J18" s="18"/>
      <c r="K18" s="18"/>
      <c r="L18" s="18"/>
      <c r="M18" s="18"/>
      <c r="N18" s="18"/>
      <c r="O18" s="15">
        <f>SUM(C18:N18)</f>
        <v>0</v>
      </c>
    </row>
    <row r="19" spans="2:15" ht="24.75" customHeight="1" thickBot="1">
      <c r="B19" s="4" t="s">
        <v>15</v>
      </c>
      <c r="C19" s="5">
        <f>SUM(C17:C18)</f>
        <v>0</v>
      </c>
      <c r="D19" s="5">
        <f t="shared" ref="D19:O19" si="2">SUM(D17:D18)</f>
        <v>0</v>
      </c>
      <c r="E19" s="5">
        <f t="shared" si="2"/>
        <v>0</v>
      </c>
      <c r="F19" s="5">
        <f t="shared" si="2"/>
        <v>0</v>
      </c>
      <c r="G19" s="5">
        <f t="shared" si="2"/>
        <v>0</v>
      </c>
      <c r="H19" s="5">
        <f t="shared" si="2"/>
        <v>0</v>
      </c>
      <c r="I19" s="5">
        <f t="shared" si="2"/>
        <v>0</v>
      </c>
      <c r="J19" s="5">
        <f t="shared" si="2"/>
        <v>0</v>
      </c>
      <c r="K19" s="5">
        <f t="shared" si="2"/>
        <v>0</v>
      </c>
      <c r="L19" s="5">
        <f t="shared" si="2"/>
        <v>0</v>
      </c>
      <c r="M19" s="5">
        <f t="shared" si="2"/>
        <v>0</v>
      </c>
      <c r="N19" s="5">
        <f t="shared" si="2"/>
        <v>0</v>
      </c>
      <c r="O19" s="6">
        <f t="shared" si="2"/>
        <v>0</v>
      </c>
    </row>
    <row r="20" spans="2:15" ht="16.5" thickBot="1">
      <c r="B20" s="1" t="s">
        <v>18</v>
      </c>
    </row>
    <row r="21" spans="2:15" ht="24.75" customHeight="1" thickBot="1">
      <c r="B21" s="8"/>
      <c r="C21" s="9" t="s">
        <v>0</v>
      </c>
      <c r="D21" s="9" t="s">
        <v>1</v>
      </c>
      <c r="E21" s="9" t="s">
        <v>2</v>
      </c>
      <c r="F21" s="9" t="s">
        <v>3</v>
      </c>
      <c r="G21" s="9" t="s">
        <v>4</v>
      </c>
      <c r="H21" s="9" t="s">
        <v>5</v>
      </c>
      <c r="I21" s="9" t="s">
        <v>6</v>
      </c>
      <c r="J21" s="9" t="s">
        <v>7</v>
      </c>
      <c r="K21" s="9" t="s">
        <v>8</v>
      </c>
      <c r="L21" s="9" t="s">
        <v>9</v>
      </c>
      <c r="M21" s="9" t="s">
        <v>10</v>
      </c>
      <c r="N21" s="9" t="s">
        <v>11</v>
      </c>
      <c r="O21" s="10" t="s">
        <v>12</v>
      </c>
    </row>
    <row r="22" spans="2:15" ht="24.75" customHeight="1">
      <c r="B22" s="12" t="s">
        <v>14</v>
      </c>
      <c r="C22" s="17"/>
      <c r="D22" s="17"/>
      <c r="E22" s="17"/>
      <c r="F22" s="17"/>
      <c r="G22" s="17"/>
      <c r="H22" s="17"/>
      <c r="I22" s="17"/>
      <c r="J22" s="17"/>
      <c r="K22" s="17"/>
      <c r="L22" s="17"/>
      <c r="M22" s="17"/>
      <c r="N22" s="17"/>
      <c r="O22" s="13">
        <f>SUM(C22:N22)</f>
        <v>0</v>
      </c>
    </row>
    <row r="23" spans="2:15" ht="24.75" customHeight="1">
      <c r="B23" s="14" t="s">
        <v>13</v>
      </c>
      <c r="C23" s="18"/>
      <c r="D23" s="18"/>
      <c r="E23" s="18"/>
      <c r="F23" s="18"/>
      <c r="G23" s="18"/>
      <c r="H23" s="18"/>
      <c r="I23" s="18"/>
      <c r="J23" s="18"/>
      <c r="K23" s="18"/>
      <c r="L23" s="18"/>
      <c r="M23" s="18"/>
      <c r="N23" s="18"/>
      <c r="O23" s="15">
        <f>SUM(C23:N23)</f>
        <v>0</v>
      </c>
    </row>
    <row r="24" spans="2:15" ht="24.75" customHeight="1" thickBot="1">
      <c r="B24" s="4" t="s">
        <v>15</v>
      </c>
      <c r="C24" s="5">
        <f>SUM(C22:C23)</f>
        <v>0</v>
      </c>
      <c r="D24" s="5">
        <f t="shared" ref="D24:O24" si="3">SUM(D22:D23)</f>
        <v>0</v>
      </c>
      <c r="E24" s="5">
        <f t="shared" si="3"/>
        <v>0</v>
      </c>
      <c r="F24" s="5">
        <f t="shared" si="3"/>
        <v>0</v>
      </c>
      <c r="G24" s="5">
        <f t="shared" si="3"/>
        <v>0</v>
      </c>
      <c r="H24" s="5">
        <f t="shared" si="3"/>
        <v>0</v>
      </c>
      <c r="I24" s="5">
        <f t="shared" si="3"/>
        <v>0</v>
      </c>
      <c r="J24" s="5">
        <f t="shared" si="3"/>
        <v>0</v>
      </c>
      <c r="K24" s="5">
        <f t="shared" si="3"/>
        <v>0</v>
      </c>
      <c r="L24" s="5">
        <f t="shared" si="3"/>
        <v>0</v>
      </c>
      <c r="M24" s="5">
        <f t="shared" si="3"/>
        <v>0</v>
      </c>
      <c r="N24" s="5">
        <f t="shared" si="3"/>
        <v>0</v>
      </c>
      <c r="O24" s="6">
        <f t="shared" si="3"/>
        <v>0</v>
      </c>
    </row>
    <row r="25" spans="2:15" ht="16.5" thickBot="1">
      <c r="B25" s="1" t="s">
        <v>39</v>
      </c>
    </row>
    <row r="26" spans="2:15" ht="24.75" customHeight="1" thickBot="1">
      <c r="B26" s="8"/>
      <c r="C26" s="9" t="s">
        <v>0</v>
      </c>
      <c r="D26" s="9" t="s">
        <v>1</v>
      </c>
      <c r="E26" s="9" t="s">
        <v>2</v>
      </c>
      <c r="F26" s="9" t="s">
        <v>3</v>
      </c>
      <c r="G26" s="9" t="s">
        <v>4</v>
      </c>
      <c r="H26" s="9" t="s">
        <v>5</v>
      </c>
      <c r="I26" s="9" t="s">
        <v>6</v>
      </c>
      <c r="J26" s="9" t="s">
        <v>7</v>
      </c>
      <c r="K26" s="9" t="s">
        <v>8</v>
      </c>
      <c r="L26" s="9" t="s">
        <v>9</v>
      </c>
      <c r="M26" s="9" t="s">
        <v>10</v>
      </c>
      <c r="N26" s="9" t="s">
        <v>11</v>
      </c>
      <c r="O26" s="10" t="s">
        <v>12</v>
      </c>
    </row>
    <row r="27" spans="2:15" ht="24.75" customHeight="1">
      <c r="B27" s="12" t="s">
        <v>14</v>
      </c>
      <c r="C27" s="17"/>
      <c r="D27" s="17"/>
      <c r="E27" s="17"/>
      <c r="F27" s="17"/>
      <c r="G27" s="17"/>
      <c r="H27" s="17"/>
      <c r="I27" s="17"/>
      <c r="J27" s="17"/>
      <c r="K27" s="17"/>
      <c r="L27" s="17"/>
      <c r="M27" s="17"/>
      <c r="N27" s="17"/>
      <c r="O27" s="13">
        <f>SUM(C27:N27)</f>
        <v>0</v>
      </c>
    </row>
    <row r="28" spans="2:15" ht="24.75" customHeight="1">
      <c r="B28" s="14" t="s">
        <v>13</v>
      </c>
      <c r="C28" s="18"/>
      <c r="D28" s="18"/>
      <c r="E28" s="18"/>
      <c r="F28" s="18"/>
      <c r="G28" s="18"/>
      <c r="H28" s="18"/>
      <c r="I28" s="18"/>
      <c r="J28" s="18"/>
      <c r="K28" s="18"/>
      <c r="L28" s="18"/>
      <c r="M28" s="18"/>
      <c r="N28" s="18"/>
      <c r="O28" s="15">
        <f>SUM(C28:N28)</f>
        <v>0</v>
      </c>
    </row>
    <row r="29" spans="2:15" ht="24.75" customHeight="1" thickBot="1">
      <c r="B29" s="4" t="s">
        <v>15</v>
      </c>
      <c r="C29" s="5">
        <f>SUM(C27:C28)</f>
        <v>0</v>
      </c>
      <c r="D29" s="5">
        <f t="shared" ref="D29:O29" si="4">SUM(D27:D28)</f>
        <v>0</v>
      </c>
      <c r="E29" s="5">
        <f t="shared" si="4"/>
        <v>0</v>
      </c>
      <c r="F29" s="5">
        <f t="shared" si="4"/>
        <v>0</v>
      </c>
      <c r="G29" s="5">
        <f t="shared" si="4"/>
        <v>0</v>
      </c>
      <c r="H29" s="5">
        <f t="shared" si="4"/>
        <v>0</v>
      </c>
      <c r="I29" s="5">
        <f t="shared" si="4"/>
        <v>0</v>
      </c>
      <c r="J29" s="5">
        <f t="shared" si="4"/>
        <v>0</v>
      </c>
      <c r="K29" s="5">
        <f t="shared" si="4"/>
        <v>0</v>
      </c>
      <c r="L29" s="5">
        <f t="shared" si="4"/>
        <v>0</v>
      </c>
      <c r="M29" s="5">
        <f t="shared" si="4"/>
        <v>0</v>
      </c>
      <c r="N29" s="5">
        <f t="shared" si="4"/>
        <v>0</v>
      </c>
      <c r="O29" s="6">
        <f t="shared" si="4"/>
        <v>0</v>
      </c>
    </row>
    <row r="31" spans="2:15" ht="24.75" customHeight="1" thickBot="1">
      <c r="B31" s="11" t="s">
        <v>23</v>
      </c>
    </row>
    <row r="32" spans="2:15" ht="26.25" customHeight="1">
      <c r="B32" s="91" t="s">
        <v>25</v>
      </c>
      <c r="C32" s="92"/>
      <c r="D32" s="75"/>
      <c r="E32" s="76"/>
      <c r="F32" s="76"/>
      <c r="G32" s="76"/>
      <c r="H32" s="76"/>
      <c r="I32" s="76"/>
      <c r="J32" s="76"/>
      <c r="K32" s="76"/>
      <c r="L32" s="76"/>
      <c r="M32" s="76"/>
      <c r="N32" s="76"/>
      <c r="O32" s="77"/>
    </row>
    <row r="33" spans="2:15" ht="26.25" customHeight="1">
      <c r="B33" s="71" t="s">
        <v>24</v>
      </c>
      <c r="C33" s="72"/>
      <c r="D33" s="78"/>
      <c r="E33" s="79"/>
      <c r="F33" s="79"/>
      <c r="G33" s="79"/>
      <c r="H33" s="79"/>
      <c r="I33" s="79"/>
      <c r="J33" s="79"/>
      <c r="K33" s="79"/>
      <c r="L33" s="79"/>
      <c r="M33" s="79"/>
      <c r="N33" s="79"/>
      <c r="O33" s="80"/>
    </row>
    <row r="34" spans="2:15" ht="26.25" customHeight="1">
      <c r="B34" s="71" t="s">
        <v>26</v>
      </c>
      <c r="C34" s="72"/>
      <c r="D34" s="78"/>
      <c r="E34" s="79"/>
      <c r="F34" s="79"/>
      <c r="G34" s="79"/>
      <c r="H34" s="79"/>
      <c r="I34" s="79"/>
      <c r="J34" s="79"/>
      <c r="K34" s="79"/>
      <c r="L34" s="79"/>
      <c r="M34" s="79"/>
      <c r="N34" s="79"/>
      <c r="O34" s="80"/>
    </row>
    <row r="35" spans="2:15" ht="26.25" customHeight="1">
      <c r="B35" s="71" t="s">
        <v>27</v>
      </c>
      <c r="C35" s="72"/>
      <c r="D35" s="78"/>
      <c r="E35" s="79"/>
      <c r="F35" s="79"/>
      <c r="G35" s="79"/>
      <c r="H35" s="79"/>
      <c r="I35" s="79"/>
      <c r="J35" s="79"/>
      <c r="K35" s="79"/>
      <c r="L35" s="79"/>
      <c r="M35" s="79"/>
      <c r="N35" s="79"/>
      <c r="O35" s="80"/>
    </row>
    <row r="36" spans="2:15" ht="26.25" customHeight="1" thickBot="1">
      <c r="B36" s="73" t="s">
        <v>28</v>
      </c>
      <c r="C36" s="74"/>
      <c r="D36" s="81"/>
      <c r="E36" s="82"/>
      <c r="F36" s="82"/>
      <c r="G36" s="82"/>
      <c r="H36" s="82"/>
      <c r="I36" s="82"/>
      <c r="J36" s="82"/>
      <c r="K36" s="82"/>
      <c r="L36" s="82"/>
      <c r="M36" s="82"/>
      <c r="N36" s="82"/>
      <c r="O36" s="83"/>
    </row>
  </sheetData>
  <sheetProtection password="CC59" sheet="1" objects="1" scenarios="1"/>
  <mergeCells count="14">
    <mergeCell ref="C1:O1"/>
    <mergeCell ref="L2:M2"/>
    <mergeCell ref="L3:M3"/>
    <mergeCell ref="B34:C34"/>
    <mergeCell ref="D34:O34"/>
    <mergeCell ref="B35:C35"/>
    <mergeCell ref="D35:O35"/>
    <mergeCell ref="B36:C36"/>
    <mergeCell ref="D36:O36"/>
    <mergeCell ref="A8:A12"/>
    <mergeCell ref="B32:C32"/>
    <mergeCell ref="D32:O32"/>
    <mergeCell ref="B33:C33"/>
    <mergeCell ref="D33:O33"/>
  </mergeCells>
  <phoneticPr fontId="1"/>
  <dataValidations count="1">
    <dataValidation type="list" allowBlank="1" showInputMessage="1" showErrorMessage="1" sqref="C6:N6">
      <formula1>"○"</formula1>
    </dataValidation>
  </dataValidations>
  <pageMargins left="0.7" right="0.7" top="0.75" bottom="0.75" header="0.3" footer="0.3"/>
  <pageSetup paperSize="9" scale="73" orientation="landscape" r:id="rId1"/>
  <rowBreaks count="1" manualBreakCount="1">
    <brk id="13"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申請する事業所区分のシートにご入力ください⇒</vt:lpstr>
      <vt:lpstr>①特定相談支援事業所（上限300万円）</vt:lpstr>
      <vt:lpstr>②特定相談支援事業所（上限150万円）</vt:lpstr>
      <vt:lpstr>③障害児相談支援事業所（上限400万円）</vt:lpstr>
      <vt:lpstr>④障害児相談支援事業所（上限200万円） </vt:lpstr>
      <vt:lpstr>【記入例】特定相談支援事業所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2022-07-08T07:28:53Z</cp:lastPrinted>
  <dcterms:created xsi:type="dcterms:W3CDTF">2020-05-15T01:33:19Z</dcterms:created>
  <dcterms:modified xsi:type="dcterms:W3CDTF">2023-09-13T06:43:06Z</dcterms:modified>
</cp:coreProperties>
</file>