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1.kobe.local\sec\162_選考関係\2-2キャリアリターン\R7\01_計画決定\02_CMS\"/>
    </mc:Choice>
  </mc:AlternateContent>
  <bookViews>
    <workbookView xWindow="0" yWindow="0" windowWidth="19200" windowHeight="7005"/>
  </bookViews>
  <sheets>
    <sheet name="申込書" sheetId="30" r:id="rId1"/>
    <sheet name="記入例" sheetId="40" r:id="rId2"/>
    <sheet name="採用希望日" sheetId="32" state="hidden" r:id="rId3"/>
    <sheet name="選考区分" sheetId="31" state="hidden" r:id="rId4"/>
    <sheet name="DB" sheetId="38" state="hidden" r:id="rId5"/>
  </sheets>
  <definedNames>
    <definedName name="A">採用希望日!$A$2:$A$3</definedName>
    <definedName name="Aターム">採用希望日!$A$2:$A$3</definedName>
    <definedName name="B">採用希望日!$C$2:$C$3</definedName>
    <definedName name="Bターム">採用希望日!$C$2:$C$3</definedName>
    <definedName name="D">採用希望日!$G$2:$G$3</definedName>
    <definedName name="Dターム">採用希望日!$G$2:$G$3</definedName>
    <definedName name="E">採用希望日!$E$2:$E$3</definedName>
    <definedName name="F">採用希望日!$E$2:$E$3</definedName>
    <definedName name="_xlnm.Print_Area" localSheetId="1">記入例!$A$3:$AY$76</definedName>
    <definedName name="_xlnm.Print_Area" localSheetId="0">申込書!$A$3:$AY$76</definedName>
    <definedName name="_xlnm.Print_Area" localSheetId="3">選考区分!$A$1:$F$28</definedName>
    <definedName name="係長級" localSheetId="1">#REF!</definedName>
    <definedName name="係長級">#REF!</definedName>
  </definedNames>
  <calcPr calcId="162913"/>
</workbook>
</file>

<file path=xl/calcChain.xml><?xml version="1.0" encoding="utf-8"?>
<calcChain xmlns="http://schemas.openxmlformats.org/spreadsheetml/2006/main">
  <c r="AZ62" i="40" l="1"/>
  <c r="AE13" i="40"/>
  <c r="M13" i="40"/>
  <c r="E9" i="40"/>
  <c r="AE13" i="30" l="1"/>
  <c r="M13" i="30" s="1"/>
  <c r="E9" i="30" l="1"/>
  <c r="AZ62" i="30" l="1"/>
  <c r="Z2" i="38" l="1"/>
  <c r="Y2" i="38"/>
  <c r="X2" i="38"/>
  <c r="W2" i="38"/>
  <c r="V2" i="38"/>
  <c r="U2" i="38"/>
  <c r="T2" i="38"/>
  <c r="S2" i="38"/>
  <c r="R2" i="38"/>
  <c r="Q2" i="38"/>
  <c r="P2" i="38" l="1"/>
  <c r="O2" i="38"/>
  <c r="N2" i="38"/>
  <c r="M2" i="38"/>
  <c r="L2" i="38"/>
  <c r="K2" i="38"/>
  <c r="J2" i="38"/>
  <c r="I2" i="38"/>
  <c r="G2" i="38"/>
  <c r="F2" i="38"/>
  <c r="D2" i="38"/>
  <c r="C2" i="38"/>
  <c r="B2" i="38"/>
  <c r="E2" i="38" l="1"/>
</calcChain>
</file>

<file path=xl/comments1.xml><?xml version="1.0" encoding="utf-8"?>
<comments xmlns="http://schemas.openxmlformats.org/spreadsheetml/2006/main">
  <authors>
    <author>Windows ユーザー</author>
  </authors>
  <commentList>
    <comment ref="E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名前の定義「C]がどうしても入らないので便宜上「E」にしてみた</t>
        </r>
      </text>
    </comment>
  </commentList>
</comments>
</file>

<file path=xl/sharedStrings.xml><?xml version="1.0" encoding="utf-8"?>
<sst xmlns="http://schemas.openxmlformats.org/spreadsheetml/2006/main" count="357" uniqueCount="154">
  <si>
    <t>（その前）</t>
    <rPh sb="3" eb="4">
      <t>マエ</t>
    </rPh>
    <phoneticPr fontId="1"/>
  </si>
  <si>
    <t>・※印欄以外はもれなく記入してください。</t>
    <rPh sb="2" eb="3">
      <t>シルシ</t>
    </rPh>
    <rPh sb="3" eb="4">
      <t>ラン</t>
    </rPh>
    <rPh sb="4" eb="6">
      <t>イガイ</t>
    </rPh>
    <rPh sb="11" eb="13">
      <t>キニュウ</t>
    </rPh>
    <phoneticPr fontId="1"/>
  </si>
  <si>
    <t>学校名</t>
    <rPh sb="0" eb="2">
      <t>ガッコウ</t>
    </rPh>
    <rPh sb="2" eb="3">
      <t>メイ</t>
    </rPh>
    <phoneticPr fontId="1"/>
  </si>
  <si>
    <t>【現住所】</t>
    <rPh sb="1" eb="4">
      <t>ゲンジュウショ</t>
    </rPh>
    <phoneticPr fontId="1"/>
  </si>
  <si>
    <t xml:space="preserve">                                           　</t>
    <phoneticPr fontId="1"/>
  </si>
  <si>
    <t>・本申込書は職員採用選考以外での目的では使用しません。</t>
    <rPh sb="1" eb="2">
      <t>ホン</t>
    </rPh>
    <rPh sb="2" eb="4">
      <t>モウシコミ</t>
    </rPh>
    <rPh sb="4" eb="5">
      <t>ショ</t>
    </rPh>
    <rPh sb="6" eb="8">
      <t>ショクイン</t>
    </rPh>
    <rPh sb="8" eb="10">
      <t>サイヨウ</t>
    </rPh>
    <rPh sb="10" eb="12">
      <t>センコウ</t>
    </rPh>
    <rPh sb="12" eb="14">
      <t>イガイ</t>
    </rPh>
    <rPh sb="16" eb="18">
      <t>モクテキ</t>
    </rPh>
    <rPh sb="20" eb="22">
      <t>シヨウ</t>
    </rPh>
    <phoneticPr fontId="1"/>
  </si>
  <si>
    <r>
      <t xml:space="preserve">卒年次 </t>
    </r>
    <r>
      <rPr>
        <sz val="6"/>
        <rFont val="ＭＳ Ｐゴシック"/>
        <family val="3"/>
        <charset val="128"/>
      </rPr>
      <t>※西暦で記入</t>
    </r>
    <rPh sb="0" eb="1">
      <t>ソツ</t>
    </rPh>
    <rPh sb="1" eb="3">
      <t>ネンジ</t>
    </rPh>
    <rPh sb="5" eb="7">
      <t>セイレキ</t>
    </rPh>
    <rPh sb="8" eb="10">
      <t>キニュウ</t>
    </rPh>
    <phoneticPr fontId="1"/>
  </si>
  <si>
    <r>
      <t>（期間）</t>
    </r>
    <r>
      <rPr>
        <sz val="6"/>
        <rFont val="ＭＳ Ｐゴシック"/>
        <family val="3"/>
        <charset val="128"/>
      </rPr>
      <t>※西暦で記入</t>
    </r>
    <rPh sb="1" eb="3">
      <t>キカン</t>
    </rPh>
    <rPh sb="5" eb="7">
      <t>セイレキ</t>
    </rPh>
    <rPh sb="8" eb="10">
      <t>キニュウ</t>
    </rPh>
    <phoneticPr fontId="1"/>
  </si>
  <si>
    <t>連絡先メールアドレス</t>
    <rPh sb="0" eb="3">
      <t>レンラクサキ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</si>
  <si>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</si>
  <si>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</si>
  <si>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－</t>
    <phoneticPr fontId="1"/>
  </si>
  <si>
    <t>電話番号</t>
    <rPh sb="0" eb="4">
      <t>デンワバンゴウ</t>
    </rPh>
    <phoneticPr fontId="1"/>
  </si>
  <si>
    <t>【送付先住所】</t>
    <rPh sb="1" eb="4">
      <t>ソウフサキ</t>
    </rPh>
    <rPh sb="4" eb="6">
      <t>ジュウショ</t>
    </rPh>
    <phoneticPr fontId="1"/>
  </si>
  <si>
    <t>郵便
番号</t>
    <rPh sb="0" eb="2">
      <t>ユウビン</t>
    </rPh>
    <rPh sb="3" eb="5">
      <t>バンゴウ</t>
    </rPh>
    <phoneticPr fontId="1"/>
  </si>
  <si>
    <t>～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</si>
  <si>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</si>
  <si>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</si>
  <si>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　　名前</t>
    <rPh sb="0" eb="1">
      <t>ニチ</t>
    </rPh>
    <rPh sb="3" eb="5">
      <t>ナマエ</t>
    </rPh>
    <phoneticPr fontId="1"/>
  </si>
  <si>
    <t>選考区分</t>
    <rPh sb="0" eb="4">
      <t>センコウクブン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</si>
  <si>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</si>
  <si>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</si>
  <si>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総合設備</t>
    <rPh sb="0" eb="4">
      <t>ソウゴウセツビ</t>
    </rPh>
    <phoneticPr fontId="1"/>
  </si>
  <si>
    <t>水道技術</t>
    <rPh sb="0" eb="4">
      <t>スイドウギジュツ</t>
    </rPh>
    <phoneticPr fontId="1"/>
  </si>
  <si>
    <t>消防</t>
    <rPh sb="0" eb="2">
      <t>ショウボウ</t>
    </rPh>
    <phoneticPr fontId="1"/>
  </si>
  <si>
    <t>電気</t>
    <rPh sb="0" eb="2">
      <t>デンキ</t>
    </rPh>
    <phoneticPr fontId="1"/>
  </si>
  <si>
    <t>機械</t>
    <rPh sb="0" eb="2">
      <t>キカイ</t>
    </rPh>
    <phoneticPr fontId="1"/>
  </si>
  <si>
    <t>生物</t>
    <rPh sb="0" eb="2">
      <t>セイブツ</t>
    </rPh>
    <phoneticPr fontId="1"/>
  </si>
  <si>
    <t>環境</t>
    <rPh sb="0" eb="2">
      <t>カンキョウ</t>
    </rPh>
    <phoneticPr fontId="1"/>
  </si>
  <si>
    <t>獣医</t>
    <rPh sb="0" eb="2">
      <t>ジュウイ</t>
    </rPh>
    <phoneticPr fontId="1"/>
  </si>
  <si>
    <t>畜産</t>
    <rPh sb="0" eb="2">
      <t>チクサン</t>
    </rPh>
    <phoneticPr fontId="1"/>
  </si>
  <si>
    <t>水産</t>
    <rPh sb="0" eb="2">
      <t>スイサン</t>
    </rPh>
    <phoneticPr fontId="1"/>
  </si>
  <si>
    <t>生命科学</t>
    <rPh sb="0" eb="4">
      <t>セイメイカガク</t>
    </rPh>
    <phoneticPr fontId="1"/>
  </si>
  <si>
    <t>薬学</t>
    <rPh sb="0" eb="2">
      <t>ヤクガク</t>
    </rPh>
    <phoneticPr fontId="1"/>
  </si>
  <si>
    <t>総合</t>
    <rPh sb="0" eb="2">
      <t>ソウゴウ</t>
    </rPh>
    <phoneticPr fontId="1"/>
  </si>
  <si>
    <t>物理</t>
    <rPh sb="0" eb="2">
      <t>ブツリ</t>
    </rPh>
    <phoneticPr fontId="1"/>
  </si>
  <si>
    <t>名前</t>
    <rPh sb="0" eb="2">
      <t>ナマエ</t>
    </rPh>
    <phoneticPr fontId="1"/>
  </si>
  <si>
    <t>カナ</t>
    <phoneticPr fontId="1"/>
  </si>
  <si>
    <t>生年月日</t>
    <rPh sb="0" eb="4">
      <t>セイネンガッピ</t>
    </rPh>
    <phoneticPr fontId="1"/>
  </si>
  <si>
    <t>現住所_郵便番号</t>
    <rPh sb="0" eb="3">
      <t>ゲンジュウショ</t>
    </rPh>
    <rPh sb="4" eb="8">
      <t>ユウビンバンゴウ</t>
    </rPh>
    <phoneticPr fontId="1"/>
  </si>
  <si>
    <t>現住所_住所</t>
    <rPh sb="0" eb="3">
      <t>ゲンジュウショ</t>
    </rPh>
    <rPh sb="4" eb="6">
      <t>ジュウショ</t>
    </rPh>
    <phoneticPr fontId="1"/>
  </si>
  <si>
    <t>送付先_住所</t>
    <rPh sb="0" eb="3">
      <t>ソウフサキ</t>
    </rPh>
    <rPh sb="4" eb="6">
      <t>ジュウショ</t>
    </rPh>
    <phoneticPr fontId="1"/>
  </si>
  <si>
    <t>【神戸市職員在職時の職歴等】</t>
    <rPh sb="1" eb="4">
      <t>コウベシ</t>
    </rPh>
    <rPh sb="4" eb="6">
      <t>ショクイン</t>
    </rPh>
    <rPh sb="6" eb="9">
      <t>ザイショクジ</t>
    </rPh>
    <rPh sb="10" eb="12">
      <t>ショクレキ</t>
    </rPh>
    <rPh sb="12" eb="13">
      <t>トウ</t>
    </rPh>
    <phoneticPr fontId="1"/>
  </si>
  <si>
    <t>配属
期間</t>
    <rPh sb="0" eb="2">
      <t>ハイゾク</t>
    </rPh>
    <rPh sb="3" eb="5">
      <t>キカン</t>
    </rPh>
    <phoneticPr fontId="1"/>
  </si>
  <si>
    <t>月～</t>
    <rPh sb="0" eb="1">
      <t>ツキ</t>
    </rPh>
    <phoneticPr fontId="1"/>
  </si>
  <si>
    <t>職位</t>
    <rPh sb="0" eb="2">
      <t>ショクイ</t>
    </rPh>
    <phoneticPr fontId="1"/>
  </si>
  <si>
    <r>
      <t>生年月日　</t>
    </r>
    <r>
      <rPr>
        <b/>
        <sz val="8"/>
        <rFont val="ＭＳ Ｐゴシック"/>
        <family val="3"/>
        <charset val="128"/>
      </rPr>
      <t>※西暦で記入</t>
    </r>
    <rPh sb="0" eb="2">
      <t>セイネン</t>
    </rPh>
    <rPh sb="2" eb="4">
      <t>ガッピ</t>
    </rPh>
    <rPh sb="6" eb="8">
      <t>セイレキ</t>
    </rPh>
    <rPh sb="9" eb="11">
      <t>キニュウ</t>
    </rPh>
    <phoneticPr fontId="1"/>
  </si>
  <si>
    <t>・記載事項に虚偽がある場合には、採用される資格を失います。</t>
    <rPh sb="1" eb="3">
      <t>キサイ</t>
    </rPh>
    <rPh sb="3" eb="5">
      <t>ジコウ</t>
    </rPh>
    <rPh sb="6" eb="8">
      <t>キョギ</t>
    </rPh>
    <rPh sb="11" eb="13">
      <t>バアイ</t>
    </rPh>
    <rPh sb="16" eb="18">
      <t>サイヨウ</t>
    </rPh>
    <rPh sb="21" eb="23">
      <t>シカク</t>
    </rPh>
    <rPh sb="24" eb="25">
      <t>ウシナ</t>
    </rPh>
    <phoneticPr fontId="1"/>
  </si>
  <si>
    <t>私は、神戸市職員採用選考案内の記載内容を了承の上、同選考を受験したいので、申し込みます。なお、私は採用選考案内に掲げてある選考資格を全て満たしており、この申込書の記載事項は全て事実と相違ありません。</t>
    <rPh sb="0" eb="1">
      <t>ワタシ</t>
    </rPh>
    <rPh sb="3" eb="5">
      <t>コウベ</t>
    </rPh>
    <rPh sb="5" eb="6">
      <t>シ</t>
    </rPh>
    <rPh sb="6" eb="8">
      <t>ショクイン</t>
    </rPh>
    <rPh sb="8" eb="10">
      <t>サイヨウ</t>
    </rPh>
    <rPh sb="13" eb="14">
      <t>シアン</t>
    </rPh>
    <rPh sb="15" eb="17">
      <t>キサイ</t>
    </rPh>
    <rPh sb="17" eb="19">
      <t>ナイヨウ</t>
    </rPh>
    <rPh sb="20" eb="22">
      <t>リョウショウ</t>
    </rPh>
    <rPh sb="23" eb="24">
      <t>ウエ</t>
    </rPh>
    <rPh sb="25" eb="26">
      <t>ドウ</t>
    </rPh>
    <rPh sb="26" eb="28">
      <t>センコウ</t>
    </rPh>
    <rPh sb="29" eb="31">
      <t>ジュケン</t>
    </rPh>
    <rPh sb="37" eb="38">
      <t>モウ</t>
    </rPh>
    <rPh sb="39" eb="40">
      <t>コ</t>
    </rPh>
    <rPh sb="47" eb="48">
      <t>ワタシ</t>
    </rPh>
    <rPh sb="49" eb="51">
      <t>サイヨウ</t>
    </rPh>
    <rPh sb="54" eb="55">
      <t>シアン</t>
    </rPh>
    <rPh sb="56" eb="57">
      <t>カカ</t>
    </rPh>
    <rPh sb="61" eb="63">
      <t>センコウ</t>
    </rPh>
    <rPh sb="63" eb="65">
      <t>シカク</t>
    </rPh>
    <rPh sb="66" eb="67">
      <t>スベ</t>
    </rPh>
    <rPh sb="68" eb="69">
      <t>ミ</t>
    </rPh>
    <rPh sb="77" eb="80">
      <t>モウシコミショ</t>
    </rPh>
    <rPh sb="81" eb="83">
      <t>キサイ</t>
    </rPh>
    <rPh sb="83" eb="85">
      <t>ジコウ</t>
    </rPh>
    <rPh sb="86" eb="87">
      <t>スベ</t>
    </rPh>
    <rPh sb="88" eb="90">
      <t>ジジツ</t>
    </rPh>
    <rPh sb="91" eb="93">
      <t>ソウイ</t>
    </rPh>
    <phoneticPr fontId="1"/>
  </si>
  <si>
    <t>総合科学</t>
    <phoneticPr fontId="1"/>
  </si>
  <si>
    <t>科学</t>
    <phoneticPr fontId="1"/>
  </si>
  <si>
    <t>化学</t>
    <rPh sb="0" eb="2">
      <t>バケガク</t>
    </rPh>
    <phoneticPr fontId="1"/>
  </si>
  <si>
    <t>【最終学歴】</t>
    <rPh sb="1" eb="3">
      <t>サイシュウ</t>
    </rPh>
    <phoneticPr fontId="1"/>
  </si>
  <si>
    <t>所属
（直近）</t>
    <rPh sb="0" eb="2">
      <t>ショゾク</t>
    </rPh>
    <rPh sb="4" eb="6">
      <t>チョッキン</t>
    </rPh>
    <phoneticPr fontId="1"/>
  </si>
  <si>
    <t>所属
（その前）</t>
    <rPh sb="0" eb="2">
      <t>ショゾク</t>
    </rPh>
    <rPh sb="6" eb="7">
      <t>マエ</t>
    </rPh>
    <phoneticPr fontId="1"/>
  </si>
  <si>
    <t>異　　動　　歴</t>
    <rPh sb="0" eb="1">
      <t>イ</t>
    </rPh>
    <rPh sb="3" eb="4">
      <t>ドウ</t>
    </rPh>
    <rPh sb="6" eb="7">
      <t>レキ</t>
    </rPh>
    <phoneticPr fontId="1"/>
  </si>
  <si>
    <t>8570</t>
    <phoneticPr fontId="1"/>
  </si>
  <si>
    <t>○○大学</t>
    <rPh sb="2" eb="4">
      <t>ダイガク</t>
    </rPh>
    <phoneticPr fontId="1"/>
  </si>
  <si>
    <t>（内容）</t>
    <rPh sb="1" eb="3">
      <t>ナイヨウ</t>
    </rPh>
    <phoneticPr fontId="1"/>
  </si>
  <si>
    <t>就労</t>
  </si>
  <si>
    <t>担当</t>
  </si>
  <si>
    <t>（勤務先名等）</t>
    <rPh sb="1" eb="4">
      <t>キンムサキ</t>
    </rPh>
    <rPh sb="4" eb="5">
      <t>メイ</t>
    </rPh>
    <rPh sb="5" eb="6">
      <t>トウ</t>
    </rPh>
    <phoneticPr fontId="1"/>
  </si>
  <si>
    <t>（詳細）</t>
    <rPh sb="1" eb="3">
      <t>ショウサイ</t>
    </rPh>
    <phoneticPr fontId="1"/>
  </si>
  <si>
    <t>（雇用形態）</t>
    <rPh sb="1" eb="5">
      <t>コヨウケイタイ</t>
    </rPh>
    <phoneticPr fontId="1"/>
  </si>
  <si>
    <t>神戸　花子</t>
    <rPh sb="0" eb="2">
      <t>コウベ</t>
    </rPh>
    <rPh sb="3" eb="5">
      <t>ハナコ</t>
    </rPh>
    <phoneticPr fontId="1"/>
  </si>
  <si>
    <t>行財政局税務部固定資産税課</t>
    <rPh sb="0" eb="1">
      <t>ギョウ</t>
    </rPh>
    <rPh sb="1" eb="3">
      <t>ザイセイ</t>
    </rPh>
    <rPh sb="3" eb="4">
      <t>キョク</t>
    </rPh>
    <rPh sb="4" eb="6">
      <t>ゼイム</t>
    </rPh>
    <rPh sb="6" eb="7">
      <t>ブ</t>
    </rPh>
    <rPh sb="7" eb="9">
      <t>コテイ</t>
    </rPh>
    <rPh sb="9" eb="12">
      <t>シサンゼイ</t>
    </rPh>
    <rPh sb="12" eb="13">
      <t>カ</t>
    </rPh>
    <phoneticPr fontId="1"/>
  </si>
  <si>
    <t>希望する職位</t>
    <rPh sb="0" eb="2">
      <t>キボウ</t>
    </rPh>
    <rPh sb="4" eb="5">
      <t>ショク</t>
    </rPh>
    <rPh sb="5" eb="6">
      <t>イ</t>
    </rPh>
    <phoneticPr fontId="1"/>
  </si>
  <si>
    <t>以下の選考区分から希望するものを記入してください</t>
    <rPh sb="0" eb="2">
      <t>イカ</t>
    </rPh>
    <rPh sb="3" eb="7">
      <t>センコウクブン</t>
    </rPh>
    <rPh sb="9" eb="11">
      <t>キボウ</t>
    </rPh>
    <rPh sb="16" eb="18">
      <t>キニュウ</t>
    </rPh>
    <phoneticPr fontId="1"/>
  </si>
  <si>
    <t>駅掌</t>
  </si>
  <si>
    <t>総合科学</t>
  </si>
  <si>
    <t>選考区分</t>
    <rPh sb="0" eb="4">
      <t>センコウクブン</t>
    </rPh>
    <phoneticPr fontId="1"/>
  </si>
  <si>
    <t>保健福祉局介護保険課</t>
    <rPh sb="0" eb="2">
      <t>ホケン</t>
    </rPh>
    <phoneticPr fontId="1"/>
  </si>
  <si>
    <t>乗合自動車運転士</t>
  </si>
  <si>
    <t>年</t>
    <rPh sb="0" eb="1">
      <t>ネン</t>
    </rPh>
    <phoneticPr fontId="1"/>
  </si>
  <si>
    <r>
      <t>【神戸市職員</t>
    </r>
    <r>
      <rPr>
        <u val="double"/>
        <sz val="9"/>
        <rFont val="ＭＳ Ｐゴシック"/>
        <family val="3"/>
        <charset val="128"/>
      </rPr>
      <t>離職後の経歴</t>
    </r>
    <r>
      <rPr>
        <sz val="9"/>
        <rFont val="ＭＳ Ｐゴシック"/>
        <family val="3"/>
        <charset val="128"/>
      </rPr>
      <t>】※申込時点までの経歴を記入してください。　</t>
    </r>
    <rPh sb="1" eb="6">
      <t>コウベシショクイン</t>
    </rPh>
    <rPh sb="6" eb="9">
      <t>リショクゴ</t>
    </rPh>
    <rPh sb="10" eb="12">
      <t>ケイレキ</t>
    </rPh>
    <rPh sb="14" eb="16">
      <t>モウシコミ</t>
    </rPh>
    <rPh sb="16" eb="18">
      <t>ジテン</t>
    </rPh>
    <rPh sb="21" eb="23">
      <t>ケイレキ</t>
    </rPh>
    <rPh sb="24" eb="26">
      <t>キニュウ</t>
    </rPh>
    <phoneticPr fontId="1"/>
  </si>
  <si>
    <t>総合事務</t>
    <rPh sb="0" eb="4">
      <t>ソウゴウジム</t>
    </rPh>
    <phoneticPr fontId="3"/>
  </si>
  <si>
    <t>交通事務</t>
    <rPh sb="0" eb="2">
      <t>コウツウ</t>
    </rPh>
    <rPh sb="2" eb="4">
      <t>ジム</t>
    </rPh>
    <phoneticPr fontId="2"/>
  </si>
  <si>
    <t>福祉</t>
    <rPh sb="0" eb="2">
      <t>フクシ</t>
    </rPh>
    <phoneticPr fontId="3"/>
  </si>
  <si>
    <t>土木</t>
    <rPh sb="0" eb="2">
      <t>ドボク</t>
    </rPh>
    <phoneticPr fontId="3"/>
  </si>
  <si>
    <t>建築</t>
    <rPh sb="0" eb="2">
      <t>ケンチク</t>
    </rPh>
    <phoneticPr fontId="3"/>
  </si>
  <si>
    <t>総合設備</t>
    <rPh sb="0" eb="4">
      <t>ソウゴウセツビ</t>
    </rPh>
    <phoneticPr fontId="3"/>
  </si>
  <si>
    <t>水道技術</t>
    <rPh sb="0" eb="4">
      <t>スイドウギジュツ</t>
    </rPh>
    <phoneticPr fontId="3"/>
  </si>
  <si>
    <t>交通技術</t>
    <rPh sb="0" eb="2">
      <t>コウツウ</t>
    </rPh>
    <rPh sb="2" eb="4">
      <t>ギジュツ</t>
    </rPh>
    <phoneticPr fontId="2"/>
  </si>
  <si>
    <t>農業</t>
    <rPh sb="0" eb="2">
      <t>ノウギョウ</t>
    </rPh>
    <phoneticPr fontId="3"/>
  </si>
  <si>
    <t>造園</t>
    <rPh sb="0" eb="2">
      <t>ゾウエン</t>
    </rPh>
    <phoneticPr fontId="3"/>
  </si>
  <si>
    <t>消防</t>
    <rPh sb="0" eb="2">
      <t>ショウボウ</t>
    </rPh>
    <phoneticPr fontId="3"/>
  </si>
  <si>
    <t>保健師</t>
    <rPh sb="0" eb="3">
      <t>ホケンシ</t>
    </rPh>
    <phoneticPr fontId="3"/>
  </si>
  <si>
    <t>保育士</t>
    <rPh sb="0" eb="3">
      <t>ホイクシ</t>
    </rPh>
    <phoneticPr fontId="3"/>
  </si>
  <si>
    <t>心理判定員</t>
    <rPh sb="0" eb="5">
      <t>シンリハンテイイン</t>
    </rPh>
    <phoneticPr fontId="3"/>
  </si>
  <si>
    <t>学芸員</t>
    <rPh sb="0" eb="3">
      <t>ガクゲイイン</t>
    </rPh>
    <phoneticPr fontId="3"/>
  </si>
  <si>
    <t>司書</t>
    <rPh sb="0" eb="2">
      <t>シショ</t>
    </rPh>
    <phoneticPr fontId="3"/>
  </si>
  <si>
    <t>健康科学研究職</t>
    <rPh sb="0" eb="2">
      <t>ケンコウ</t>
    </rPh>
    <rPh sb="2" eb="4">
      <t>カガク</t>
    </rPh>
    <rPh sb="4" eb="6">
      <t>ケンキュウ</t>
    </rPh>
    <rPh sb="6" eb="7">
      <t>ショク</t>
    </rPh>
    <phoneticPr fontId="2"/>
  </si>
  <si>
    <t>環境技術手</t>
    <rPh sb="0" eb="2">
      <t>カンキョウ</t>
    </rPh>
    <rPh sb="2" eb="4">
      <t>ギジュツ</t>
    </rPh>
    <rPh sb="4" eb="5">
      <t>シュ</t>
    </rPh>
    <phoneticPr fontId="3"/>
  </si>
  <si>
    <t>建設技術手</t>
    <rPh sb="0" eb="2">
      <t>ケンセツ</t>
    </rPh>
    <rPh sb="2" eb="4">
      <t>ギジュツ</t>
    </rPh>
    <rPh sb="4" eb="5">
      <t>シュ</t>
    </rPh>
    <phoneticPr fontId="3"/>
  </si>
  <si>
    <t>機械操作手</t>
    <rPh sb="0" eb="2">
      <t>キカイ</t>
    </rPh>
    <rPh sb="2" eb="4">
      <t>ソウサ</t>
    </rPh>
    <rPh sb="4" eb="5">
      <t>シュ</t>
    </rPh>
    <phoneticPr fontId="3"/>
  </si>
  <si>
    <t>電気機械技士</t>
    <rPh sb="0" eb="2">
      <t>デンキ</t>
    </rPh>
    <rPh sb="2" eb="4">
      <t>キカイ</t>
    </rPh>
    <rPh sb="4" eb="6">
      <t>ギシ</t>
    </rPh>
    <phoneticPr fontId="3"/>
  </si>
  <si>
    <t>保線技士</t>
  </si>
  <si>
    <t>希望する職位</t>
    <rPh sb="0" eb="2">
      <t>キボウ</t>
    </rPh>
    <rPh sb="4" eb="5">
      <t>ショク</t>
    </rPh>
    <rPh sb="5" eb="6">
      <t>イ</t>
    </rPh>
    <phoneticPr fontId="1"/>
  </si>
  <si>
    <t>４月～６月受付</t>
    <phoneticPr fontId="1"/>
  </si>
  <si>
    <t>７月～９月受付</t>
    <phoneticPr fontId="1"/>
  </si>
  <si>
    <t>10月～11月受付</t>
    <phoneticPr fontId="1"/>
  </si>
  <si>
    <t>12月～３月受付</t>
    <phoneticPr fontId="1"/>
  </si>
  <si>
    <t>A</t>
    <phoneticPr fontId="1"/>
  </si>
  <si>
    <t>B</t>
    <phoneticPr fontId="1"/>
  </si>
  <si>
    <t>D</t>
    <phoneticPr fontId="1"/>
  </si>
  <si>
    <t>受付</t>
    <rPh sb="0" eb="2">
      <t>ウケツケ</t>
    </rPh>
    <phoneticPr fontId="1"/>
  </si>
  <si>
    <t>ターム</t>
    <phoneticPr fontId="1"/>
  </si>
  <si>
    <t>10月～11月受付</t>
    <rPh sb="2" eb="3">
      <t>ガツ</t>
    </rPh>
    <rPh sb="6" eb="7">
      <t>ガツ</t>
    </rPh>
    <rPh sb="7" eb="9">
      <t>ウケツケ</t>
    </rPh>
    <phoneticPr fontId="1"/>
  </si>
  <si>
    <t>E</t>
    <phoneticPr fontId="1"/>
  </si>
  <si>
    <t>キャリアリターン採用選考を受験しようと思った理由について記入してください。（300字程度）</t>
    <phoneticPr fontId="1"/>
  </si>
  <si>
    <t>（志望理由について記載してください。）</t>
    <rPh sb="1" eb="5">
      <t>シボウリユウ</t>
    </rPh>
    <rPh sb="9" eb="11">
      <t>キサイ</t>
    </rPh>
    <phoneticPr fontId="1"/>
  </si>
  <si>
    <t>神戸市中央区○○町-○○</t>
    <phoneticPr fontId="1"/>
  </si>
  <si>
    <t>株式会社○○</t>
    <rPh sb="0" eb="4">
      <t>カブシキガイシャ</t>
    </rPh>
    <phoneticPr fontId="1"/>
  </si>
  <si>
    <t>介護</t>
  </si>
  <si>
    <t>字数</t>
    <rPh sb="0" eb="2">
      <t>ジスウ</t>
    </rPh>
    <phoneticPr fontId="1"/>
  </si>
  <si>
    <t>考査番号</t>
    <rPh sb="0" eb="4">
      <t>コウサバンゴウ</t>
    </rPh>
    <phoneticPr fontId="1"/>
  </si>
  <si>
    <t>メールアドレス</t>
    <phoneticPr fontId="1"/>
  </si>
  <si>
    <t>希望職位</t>
    <rPh sb="0" eb="2">
      <t>キボウ</t>
    </rPh>
    <rPh sb="2" eb="4">
      <t>ショクイ</t>
    </rPh>
    <phoneticPr fontId="1"/>
  </si>
  <si>
    <t>送付先_郵便番号</t>
    <rPh sb="0" eb="3">
      <t>ソウフサキ</t>
    </rPh>
    <rPh sb="4" eb="8">
      <t>ユウビンバンゴウ</t>
    </rPh>
    <phoneticPr fontId="1"/>
  </si>
  <si>
    <t>学校名</t>
    <rPh sb="0" eb="3">
      <t>ガッコウメイ</t>
    </rPh>
    <phoneticPr fontId="1"/>
  </si>
  <si>
    <t>卒業年</t>
    <rPh sb="0" eb="3">
      <t>ソツギョウネン</t>
    </rPh>
    <phoneticPr fontId="1"/>
  </si>
  <si>
    <t>離職日</t>
    <rPh sb="0" eb="3">
      <t>リショクビ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</si>
  <si>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</si>
  <si>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</si>
  <si>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異動歴1</t>
    <rPh sb="0" eb="2">
      <t>イドウ</t>
    </rPh>
    <rPh sb="2" eb="3">
      <t>レキ</t>
    </rPh>
    <phoneticPr fontId="1"/>
  </si>
  <si>
    <t>異動歴2</t>
    <rPh sb="0" eb="2">
      <t>イドウ</t>
    </rPh>
    <rPh sb="2" eb="3">
      <t>レキ</t>
    </rPh>
    <phoneticPr fontId="1"/>
  </si>
  <si>
    <t>異動歴3</t>
    <rPh sb="0" eb="2">
      <t>イドウ</t>
    </rPh>
    <rPh sb="2" eb="3">
      <t>レキ</t>
    </rPh>
    <phoneticPr fontId="1"/>
  </si>
  <si>
    <t>異動歴4</t>
    <rPh sb="0" eb="2">
      <t>イドウ</t>
    </rPh>
    <rPh sb="2" eb="3">
      <t>レキ</t>
    </rPh>
    <phoneticPr fontId="1"/>
  </si>
  <si>
    <t>異動歴5</t>
    <rPh sb="0" eb="2">
      <t>イドウ</t>
    </rPh>
    <rPh sb="2" eb="3">
      <t>レキ</t>
    </rPh>
    <phoneticPr fontId="1"/>
  </si>
  <si>
    <t>離職後職歴1</t>
    <rPh sb="0" eb="3">
      <t>リショクゴ</t>
    </rPh>
    <rPh sb="3" eb="5">
      <t>ショクレキ</t>
    </rPh>
    <phoneticPr fontId="1"/>
  </si>
  <si>
    <t>離職後職歴2</t>
    <rPh sb="0" eb="3">
      <t>リショクゴ</t>
    </rPh>
    <rPh sb="3" eb="5">
      <t>ショクレキ</t>
    </rPh>
    <phoneticPr fontId="1"/>
  </si>
  <si>
    <t>離職後職歴3</t>
    <rPh sb="0" eb="3">
      <t>リショクゴ</t>
    </rPh>
    <rPh sb="3" eb="5">
      <t>ショクレキ</t>
    </rPh>
    <phoneticPr fontId="1"/>
  </si>
  <si>
    <t>離職後職歴4</t>
    <rPh sb="0" eb="3">
      <t>リショクゴ</t>
    </rPh>
    <rPh sb="3" eb="5">
      <t>ショクレキ</t>
    </rPh>
    <phoneticPr fontId="1"/>
  </si>
  <si>
    <t>離職前採用日</t>
    <rPh sb="0" eb="3">
      <t>リショクマエ</t>
    </rPh>
    <rPh sb="3" eb="6">
      <t>サイヨウビ</t>
    </rPh>
    <phoneticPr fontId="1"/>
  </si>
  <si>
    <t>リターン採用日</t>
    <rPh sb="4" eb="7">
      <t>サイヨウビ</t>
    </rPh>
    <phoneticPr fontId="1"/>
  </si>
  <si>
    <t>採用年月※西暦で記入</t>
    <rPh sb="0" eb="2">
      <t>サイヨウ</t>
    </rPh>
    <rPh sb="2" eb="4">
      <t>ネンゲツ</t>
    </rPh>
    <rPh sb="5" eb="7">
      <t>セイレキ</t>
    </rPh>
    <rPh sb="8" eb="10">
      <t>キニュウ</t>
    </rPh>
    <phoneticPr fontId="1"/>
  </si>
  <si>
    <t>離職年月※西暦で記入</t>
    <rPh sb="0" eb="2">
      <t>リショク</t>
    </rPh>
    <rPh sb="2" eb="4">
      <t>ネンゲツ</t>
    </rPh>
    <rPh sb="5" eb="7">
      <t>セイレキ</t>
    </rPh>
    <rPh sb="8" eb="10">
      <t>キニュウ</t>
    </rPh>
    <phoneticPr fontId="1"/>
  </si>
  <si>
    <t>受験理由</t>
    <rPh sb="0" eb="4">
      <t>ジュケンリユウ</t>
    </rPh>
    <phoneticPr fontId="1"/>
  </si>
  <si>
    <t>中央区役所保健福祉部健康福祉課</t>
    <phoneticPr fontId="1"/>
  </si>
  <si>
    <t>正社員</t>
    <rPh sb="0" eb="3">
      <t>セイシャイン</t>
    </rPh>
    <phoneticPr fontId="1"/>
  </si>
  <si>
    <t>※備考</t>
    <rPh sb="1" eb="3">
      <t>ビコウ</t>
    </rPh>
    <phoneticPr fontId="1"/>
  </si>
  <si>
    <t>※異動歴、経歴の欄が不足する場合、申込書を２枚以上作成してください。（氏名等、共通する内容に関しては記入不要）</t>
    <phoneticPr fontId="1"/>
  </si>
  <si>
    <t>・身体的障害により選考会場で特別な配慮を必要とする方は、その配慮と理由を「※備考」に記入してください。</t>
    <rPh sb="1" eb="3">
      <t>シンタイ</t>
    </rPh>
    <rPh sb="3" eb="4">
      <t>テキ</t>
    </rPh>
    <rPh sb="4" eb="6">
      <t>ショウガイ</t>
    </rPh>
    <rPh sb="9" eb="11">
      <t>センコウ</t>
    </rPh>
    <rPh sb="11" eb="13">
      <t>カイジョウ</t>
    </rPh>
    <rPh sb="14" eb="16">
      <t>トクベツ</t>
    </rPh>
    <rPh sb="17" eb="19">
      <t>ハイリョ</t>
    </rPh>
    <rPh sb="20" eb="22">
      <t>ヒツヨウ</t>
    </rPh>
    <rPh sb="25" eb="26">
      <t>カタ</t>
    </rPh>
    <rPh sb="30" eb="32">
      <t>ハイリョ</t>
    </rPh>
    <rPh sb="33" eb="35">
      <t>リユウ</t>
    </rPh>
    <rPh sb="38" eb="40">
      <t>ビコウ</t>
    </rPh>
    <rPh sb="42" eb="44">
      <t>キニュウ</t>
    </rPh>
    <phoneticPr fontId="1"/>
  </si>
  <si>
    <r>
      <t>年齢</t>
    </r>
    <r>
      <rPr>
        <b/>
        <sz val="6"/>
        <rFont val="ＭＳ Ｐゴシック"/>
        <family val="3"/>
        <charset val="128"/>
      </rPr>
      <t>（採用日時点）</t>
    </r>
    <rPh sb="0" eb="2">
      <t>ネンレイ</t>
    </rPh>
    <rPh sb="3" eb="6">
      <t>サイヨウビ</t>
    </rPh>
    <rPh sb="6" eb="8">
      <t>ジテン</t>
    </rPh>
    <phoneticPr fontId="1"/>
  </si>
  <si>
    <t>（フリガナ）</t>
    <phoneticPr fontId="1"/>
  </si>
  <si>
    <t>hanako_kobe@gmail.com</t>
    <phoneticPr fontId="1"/>
  </si>
  <si>
    <t>090-0000-0000</t>
    <phoneticPr fontId="1"/>
  </si>
  <si>
    <t>2025年度キャリアリターン採用選考申込書</t>
    <rPh sb="4" eb="6">
      <t>ネンド</t>
    </rPh>
    <rPh sb="14" eb="16">
      <t>サイヨウ</t>
    </rPh>
    <rPh sb="16" eb="18">
      <t>センコウ</t>
    </rPh>
    <rPh sb="18" eb="21">
      <t>モウシコミショ</t>
    </rPh>
    <phoneticPr fontId="1"/>
  </si>
  <si>
    <t>考査番号</t>
    <rPh sb="0" eb="2">
      <t>コウサ</t>
    </rPh>
    <rPh sb="2" eb="4">
      <t>バンゴウ</t>
    </rPh>
    <phoneticPr fontId="1"/>
  </si>
  <si>
    <t>※記入しないでください</t>
    <phoneticPr fontId="1"/>
  </si>
  <si>
    <t>選考ターム</t>
    <rPh sb="0" eb="2">
      <t>センコウ</t>
    </rPh>
    <phoneticPr fontId="1"/>
  </si>
  <si>
    <t>Aターム</t>
  </si>
  <si>
    <t>採用予定日</t>
    <rPh sb="0" eb="2">
      <t>サイヨウ</t>
    </rPh>
    <rPh sb="2" eb="4">
      <t>ヨテイ</t>
    </rPh>
    <rPh sb="4" eb="5">
      <t>ビ</t>
    </rPh>
    <phoneticPr fontId="1"/>
  </si>
  <si>
    <t>総合事務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</si>
</sst>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gge&quot;年&quot;m&quot;月&quot;d&quot;日&quot;&quot;採&quot;&quot;用&quot;\(&quot;キ&quot;&quot;ャ&quot;&quot;リ&quot;&quot;ア&quot;&quot;リ&quot;&quot;タ&quot;&quot;ー&quot;&quot;ン&quot;\)"/>
    <numFmt numFmtId="177" formatCode="General&quot;年&quot;"/>
    <numFmt numFmtId="178" formatCode="[$-411]ggge&quot;年&quot;m&quot;月&quot;d&quot;日&quot;;@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u val="double"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6" fillId="0" borderId="0" xfId="0" applyFont="1" applyBorder="1" applyAlignment="1">
      <alignment wrapText="1" shrinkToFit="1"/>
    </xf>
    <xf numFmtId="0" fontId="0" fillId="0" borderId="0" xfId="0" applyFont="1" applyBorder="1" applyAlignment="1">
      <alignment wrapText="1" shrinkToFit="1"/>
    </xf>
    <xf numFmtId="0" fontId="0" fillId="0" borderId="2" xfId="0" applyFont="1" applyBorder="1"/>
    <xf numFmtId="0" fontId="7" fillId="0" borderId="7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7" fillId="0" borderId="0" xfId="0" applyFont="1" applyBorder="1"/>
    <xf numFmtId="0" fontId="9" fillId="0" borderId="0" xfId="0" applyFont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Border="1"/>
    <xf numFmtId="0" fontId="9" fillId="0" borderId="0" xfId="0" applyFont="1" applyBorder="1"/>
    <xf numFmtId="0" fontId="7" fillId="0" borderId="2" xfId="0" applyFont="1" applyBorder="1"/>
    <xf numFmtId="0" fontId="7" fillId="0" borderId="12" xfId="0" applyFont="1" applyBorder="1"/>
    <xf numFmtId="0" fontId="7" fillId="0" borderId="11" xfId="0" applyFont="1" applyBorder="1"/>
    <xf numFmtId="0" fontId="7" fillId="0" borderId="18" xfId="0" applyFont="1" applyBorder="1"/>
    <xf numFmtId="0" fontId="0" fillId="0" borderId="14" xfId="0" applyFont="1" applyBorder="1" applyAlignment="1">
      <alignment vertical="top"/>
    </xf>
    <xf numFmtId="0" fontId="0" fillId="0" borderId="1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7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/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7" fillId="2" borderId="14" xfId="0" applyFont="1" applyFill="1" applyBorder="1" applyAlignment="1"/>
    <xf numFmtId="0" fontId="17" fillId="2" borderId="13" xfId="0" applyFont="1" applyFill="1" applyBorder="1" applyAlignment="1"/>
    <xf numFmtId="0" fontId="17" fillId="2" borderId="17" xfId="0" applyFont="1" applyFill="1" applyBorder="1" applyAlignment="1"/>
    <xf numFmtId="0" fontId="17" fillId="2" borderId="13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9" fillId="2" borderId="26" xfId="0" applyFont="1" applyFill="1" applyBorder="1"/>
    <xf numFmtId="0" fontId="10" fillId="2" borderId="26" xfId="0" applyFont="1" applyFill="1" applyBorder="1" applyAlignment="1">
      <alignment vertical="center"/>
    </xf>
    <xf numFmtId="0" fontId="7" fillId="2" borderId="26" xfId="0" applyFont="1" applyFill="1" applyBorder="1" applyAlignment="1">
      <alignment vertical="top"/>
    </xf>
    <xf numFmtId="0" fontId="7" fillId="2" borderId="26" xfId="0" applyFont="1" applyFill="1" applyBorder="1"/>
    <xf numFmtId="0" fontId="10" fillId="2" borderId="26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  <protection locked="0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9" fillId="0" borderId="1" xfId="0" applyFont="1" applyFill="1" applyBorder="1"/>
    <xf numFmtId="0" fontId="9" fillId="0" borderId="0" xfId="0" applyFont="1" applyFill="1" applyBorder="1"/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0" fillId="2" borderId="34" xfId="0" applyFont="1" applyFill="1" applyBorder="1" applyAlignment="1">
      <alignment vertical="top"/>
    </xf>
    <xf numFmtId="0" fontId="7" fillId="4" borderId="1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0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top"/>
    </xf>
    <xf numFmtId="0" fontId="10" fillId="4" borderId="0" xfId="0" applyFont="1" applyFill="1" applyBorder="1" applyAlignment="1">
      <alignment vertical="top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/>
    <xf numFmtId="0" fontId="10" fillId="2" borderId="0" xfId="0" applyFont="1" applyFill="1" applyBorder="1" applyAlignment="1">
      <alignment vertical="top"/>
    </xf>
    <xf numFmtId="0" fontId="9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vertical="top"/>
    </xf>
    <xf numFmtId="0" fontId="10" fillId="0" borderId="13" xfId="0" applyFont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176" fontId="5" fillId="0" borderId="0" xfId="0" applyNumberFormat="1" applyFont="1" applyBorder="1" applyAlignment="1"/>
    <xf numFmtId="178" fontId="20" fillId="0" borderId="35" xfId="0" applyNumberFormat="1" applyFont="1" applyBorder="1"/>
    <xf numFmtId="178" fontId="20" fillId="0" borderId="36" xfId="0" applyNumberFormat="1" applyFont="1" applyBorder="1"/>
    <xf numFmtId="178" fontId="20" fillId="0" borderId="37" xfId="0" applyNumberFormat="1" applyFont="1" applyBorder="1"/>
    <xf numFmtId="0" fontId="19" fillId="5" borderId="38" xfId="0" applyFont="1" applyFill="1" applyBorder="1"/>
    <xf numFmtId="0" fontId="19" fillId="5" borderId="39" xfId="0" applyFont="1" applyFill="1" applyBorder="1"/>
    <xf numFmtId="0" fontId="19" fillId="5" borderId="40" xfId="0" applyFont="1" applyFill="1" applyBorder="1"/>
    <xf numFmtId="178" fontId="20" fillId="6" borderId="38" xfId="0" applyNumberFormat="1" applyFont="1" applyFill="1" applyBorder="1"/>
    <xf numFmtId="178" fontId="20" fillId="6" borderId="39" xfId="0" applyNumberFormat="1" applyFont="1" applyFill="1" applyBorder="1"/>
    <xf numFmtId="178" fontId="20" fillId="6" borderId="40" xfId="0" applyNumberFormat="1" applyFont="1" applyFill="1" applyBorder="1"/>
    <xf numFmtId="0" fontId="21" fillId="0" borderId="0" xfId="0" applyFont="1"/>
    <xf numFmtId="0" fontId="7" fillId="0" borderId="11" xfId="0" applyFont="1" applyBorder="1" applyAlignment="1">
      <alignment wrapText="1"/>
    </xf>
    <xf numFmtId="0" fontId="7" fillId="0" borderId="0" xfId="0" applyNumberFormat="1" applyFont="1" applyBorder="1" applyAlignment="1">
      <alignment vertical="top"/>
    </xf>
    <xf numFmtId="0" fontId="7" fillId="0" borderId="13" xfId="0" applyNumberFormat="1" applyFont="1" applyBorder="1" applyAlignment="1">
      <alignment vertical="top"/>
    </xf>
    <xf numFmtId="178" fontId="0" fillId="0" borderId="0" xfId="0" applyNumberFormat="1"/>
    <xf numFmtId="14" fontId="0" fillId="0" borderId="0" xfId="0" applyNumberFormat="1"/>
    <xf numFmtId="0" fontId="0" fillId="7" borderId="0" xfId="0" applyFill="1"/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0" fillId="0" borderId="13" xfId="0" applyFont="1" applyBorder="1" applyAlignment="1">
      <alignment horizontal="left" vertical="center"/>
    </xf>
    <xf numFmtId="14" fontId="0" fillId="0" borderId="0" xfId="0" applyNumberFormat="1" applyFont="1"/>
    <xf numFmtId="0" fontId="7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Font="1" applyBorder="1" applyAlignment="1"/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horizontal="center" vertical="top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8" fillId="0" borderId="14" xfId="1" applyFont="1" applyBorder="1" applyAlignment="1" applyProtection="1">
      <alignment horizontal="center" vertical="center" shrinkToFit="1"/>
      <protection locked="0"/>
    </xf>
    <xf numFmtId="0" fontId="8" fillId="0" borderId="13" xfId="1" applyFont="1" applyBorder="1" applyAlignment="1" applyProtection="1">
      <alignment horizontal="center" vertical="center" shrinkToFit="1"/>
      <protection locked="0"/>
    </xf>
    <xf numFmtId="0" fontId="8" fillId="0" borderId="18" xfId="1" applyFont="1" applyBorder="1" applyAlignment="1" applyProtection="1">
      <alignment horizontal="center" vertical="center" shrinkToFit="1"/>
      <protection locked="0"/>
    </xf>
    <xf numFmtId="0" fontId="8" fillId="0" borderId="2" xfId="1" applyFont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>
      <alignment horizontal="left" vertical="center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 shrinkToFit="1"/>
    </xf>
    <xf numFmtId="0" fontId="0" fillId="0" borderId="2" xfId="0" applyFont="1" applyBorder="1" applyAlignment="1" applyProtection="1">
      <alignment horizontal="center"/>
      <protection locked="0"/>
    </xf>
    <xf numFmtId="0" fontId="7" fillId="3" borderId="30" xfId="0" applyFont="1" applyFill="1" applyBorder="1" applyAlignment="1" applyProtection="1">
      <alignment horizontal="left" vertical="top" wrapText="1"/>
      <protection locked="0"/>
    </xf>
    <xf numFmtId="0" fontId="10" fillId="0" borderId="18" xfId="0" applyFont="1" applyBorder="1" applyAlignment="1" applyProtection="1">
      <alignment horizontal="center" vertical="top"/>
      <protection locked="0"/>
    </xf>
    <xf numFmtId="0" fontId="10" fillId="0" borderId="2" xfId="0" applyFont="1" applyBorder="1" applyAlignment="1" applyProtection="1">
      <alignment horizontal="center" vertical="top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left"/>
    </xf>
    <xf numFmtId="0" fontId="7" fillId="2" borderId="14" xfId="0" applyFont="1" applyFill="1" applyBorder="1" applyAlignment="1" applyProtection="1">
      <alignment horizontal="left" vertical="center" wrapText="1" shrinkToFit="1"/>
      <protection locked="0"/>
    </xf>
    <xf numFmtId="0" fontId="7" fillId="2" borderId="13" xfId="0" applyFont="1" applyFill="1" applyBorder="1" applyAlignment="1" applyProtection="1">
      <alignment horizontal="left" vertical="center" wrapText="1" shrinkToFit="1"/>
      <protection locked="0"/>
    </xf>
    <xf numFmtId="0" fontId="7" fillId="2" borderId="17" xfId="0" applyFont="1" applyFill="1" applyBorder="1" applyAlignment="1" applyProtection="1">
      <alignment horizontal="left" vertical="center" wrapText="1" shrinkToFit="1"/>
      <protection locked="0"/>
    </xf>
    <xf numFmtId="0" fontId="7" fillId="2" borderId="1" xfId="0" applyFont="1" applyFill="1" applyBorder="1" applyAlignment="1" applyProtection="1">
      <alignment horizontal="left" vertical="center" wrapText="1" shrinkToFit="1"/>
      <protection locked="0"/>
    </xf>
    <xf numFmtId="0" fontId="7" fillId="2" borderId="0" xfId="0" applyFont="1" applyFill="1" applyBorder="1" applyAlignment="1" applyProtection="1">
      <alignment horizontal="left" vertical="center" wrapText="1" shrinkToFit="1"/>
      <protection locked="0"/>
    </xf>
    <xf numFmtId="0" fontId="7" fillId="2" borderId="11" xfId="0" applyFont="1" applyFill="1" applyBorder="1" applyAlignment="1" applyProtection="1">
      <alignment horizontal="left" vertical="center" wrapText="1" shrinkToFit="1"/>
      <protection locked="0"/>
    </xf>
    <xf numFmtId="0" fontId="7" fillId="2" borderId="18" xfId="0" applyFont="1" applyFill="1" applyBorder="1" applyAlignment="1" applyProtection="1">
      <alignment horizontal="left" vertical="center" wrapText="1" shrinkToFit="1"/>
      <protection locked="0"/>
    </xf>
    <xf numFmtId="0" fontId="7" fillId="2" borderId="2" xfId="0" applyFont="1" applyFill="1" applyBorder="1" applyAlignment="1" applyProtection="1">
      <alignment horizontal="left" vertical="center" wrapText="1" shrinkToFit="1"/>
      <protection locked="0"/>
    </xf>
    <xf numFmtId="0" fontId="7" fillId="2" borderId="12" xfId="0" applyFont="1" applyFill="1" applyBorder="1" applyAlignment="1" applyProtection="1">
      <alignment horizontal="left" vertical="center" wrapText="1" shrinkToFi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7" fillId="0" borderId="0" xfId="0" applyNumberFormat="1" applyFont="1" applyBorder="1" applyAlignment="1">
      <alignment vertical="top" wrapText="1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18" fillId="2" borderId="25" xfId="0" applyFont="1" applyFill="1" applyBorder="1" applyAlignment="1">
      <alignment horizontal="left" vertical="center"/>
    </xf>
    <xf numFmtId="0" fontId="18" fillId="2" borderId="26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/>
    </xf>
    <xf numFmtId="0" fontId="17" fillId="2" borderId="29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left" vertical="center" wrapText="1" shrinkToFit="1"/>
      <protection locked="0"/>
    </xf>
    <xf numFmtId="0" fontId="8" fillId="0" borderId="13" xfId="0" applyFont="1" applyFill="1" applyBorder="1" applyAlignment="1" applyProtection="1">
      <alignment horizontal="left" vertical="center" wrapText="1" shrinkToFit="1"/>
      <protection locked="0"/>
    </xf>
    <xf numFmtId="0" fontId="8" fillId="0" borderId="17" xfId="0" applyFont="1" applyFill="1" applyBorder="1" applyAlignment="1" applyProtection="1">
      <alignment horizontal="left" vertical="center" wrapText="1" shrinkToFit="1"/>
      <protection locked="0"/>
    </xf>
    <xf numFmtId="0" fontId="8" fillId="0" borderId="1" xfId="0" applyFont="1" applyFill="1" applyBorder="1" applyAlignment="1" applyProtection="1">
      <alignment horizontal="left" vertical="center" wrapText="1" shrinkToFit="1"/>
      <protection locked="0"/>
    </xf>
    <xf numFmtId="0" fontId="8" fillId="0" borderId="0" xfId="0" applyFont="1" applyFill="1" applyBorder="1" applyAlignment="1" applyProtection="1">
      <alignment horizontal="left" vertical="center" wrapText="1" shrinkToFit="1"/>
      <protection locked="0"/>
    </xf>
    <xf numFmtId="0" fontId="8" fillId="0" borderId="11" xfId="0" applyFont="1" applyFill="1" applyBorder="1" applyAlignment="1" applyProtection="1">
      <alignment horizontal="left" vertical="center" wrapText="1" shrinkToFit="1"/>
      <protection locked="0"/>
    </xf>
    <xf numFmtId="0" fontId="8" fillId="1" borderId="3" xfId="0" applyFont="1" applyFill="1" applyBorder="1" applyAlignment="1">
      <alignment horizontal="center" vertical="center" wrapText="1"/>
    </xf>
    <xf numFmtId="0" fontId="8" fillId="1" borderId="4" xfId="0" applyFont="1" applyFill="1" applyBorder="1" applyAlignment="1">
      <alignment horizontal="center" vertical="center"/>
    </xf>
    <xf numFmtId="0" fontId="8" fillId="1" borderId="5" xfId="0" applyFont="1" applyFill="1" applyBorder="1" applyAlignment="1">
      <alignment horizontal="center" vertical="center"/>
    </xf>
    <xf numFmtId="0" fontId="8" fillId="1" borderId="9" xfId="0" applyFont="1" applyFill="1" applyBorder="1" applyAlignment="1">
      <alignment horizontal="center" vertical="center"/>
    </xf>
    <xf numFmtId="0" fontId="8" fillId="1" borderId="0" xfId="0" applyFont="1" applyFill="1" applyBorder="1" applyAlignment="1">
      <alignment horizontal="center" vertical="center"/>
    </xf>
    <xf numFmtId="0" fontId="8" fillId="1" borderId="10" xfId="0" applyFont="1" applyFill="1" applyBorder="1" applyAlignment="1">
      <alignment horizontal="center" vertical="center"/>
    </xf>
    <xf numFmtId="0" fontId="8" fillId="1" borderId="21" xfId="0" applyFont="1" applyFill="1" applyBorder="1" applyAlignment="1">
      <alignment horizontal="center" vertical="center"/>
    </xf>
    <xf numFmtId="0" fontId="8" fillId="1" borderId="23" xfId="0" applyFont="1" applyFill="1" applyBorder="1" applyAlignment="1">
      <alignment horizontal="center" vertical="center"/>
    </xf>
    <xf numFmtId="0" fontId="8" fillId="1" borderId="22" xfId="0" applyFont="1" applyFill="1" applyBorder="1" applyAlignment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8" fillId="0" borderId="14" xfId="0" applyNumberFormat="1" applyFont="1" applyBorder="1" applyAlignment="1" applyProtection="1">
      <alignment horizontal="center" vertical="center"/>
      <protection locked="0"/>
    </xf>
    <xf numFmtId="14" fontId="8" fillId="0" borderId="13" xfId="0" applyNumberFormat="1" applyFont="1" applyBorder="1" applyAlignment="1" applyProtection="1">
      <alignment horizontal="center" vertical="center"/>
      <protection locked="0"/>
    </xf>
    <xf numFmtId="14" fontId="8" fillId="0" borderId="17" xfId="0" applyNumberFormat="1" applyFont="1" applyBorder="1" applyAlignment="1" applyProtection="1">
      <alignment horizontal="center" vertical="center"/>
      <protection locked="0"/>
    </xf>
    <xf numFmtId="14" fontId="8" fillId="0" borderId="18" xfId="0" applyNumberFormat="1" applyFont="1" applyBorder="1" applyAlignment="1" applyProtection="1">
      <alignment horizontal="center" vertical="center"/>
      <protection locked="0"/>
    </xf>
    <xf numFmtId="14" fontId="8" fillId="0" borderId="2" xfId="0" applyNumberFormat="1" applyFont="1" applyBorder="1" applyAlignment="1" applyProtection="1">
      <alignment horizontal="center" vertical="center"/>
      <protection locked="0"/>
    </xf>
    <xf numFmtId="14" fontId="8" fillId="0" borderId="12" xfId="0" applyNumberFormat="1" applyFont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17" fillId="2" borderId="32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center" wrapText="1" shrinkToFit="1"/>
      <protection locked="0"/>
    </xf>
    <xf numFmtId="0" fontId="8" fillId="0" borderId="41" xfId="0" applyFont="1" applyBorder="1" applyAlignment="1" applyProtection="1">
      <alignment horizontal="center" vertical="center" shrinkToFit="1"/>
      <protection locked="0"/>
    </xf>
    <xf numFmtId="0" fontId="8" fillId="0" borderId="42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7" xfId="0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>
      <alignment horizontal="left" vertical="top"/>
    </xf>
    <xf numFmtId="0" fontId="25" fillId="0" borderId="13" xfId="0" applyFont="1" applyFill="1" applyBorder="1" applyAlignment="1">
      <alignment horizontal="left" vertical="top"/>
    </xf>
    <xf numFmtId="0" fontId="25" fillId="0" borderId="17" xfId="0" applyFont="1" applyFill="1" applyBorder="1" applyAlignment="1">
      <alignment horizontal="left" vertical="top"/>
    </xf>
    <xf numFmtId="0" fontId="25" fillId="0" borderId="18" xfId="0" applyFont="1" applyFill="1" applyBorder="1" applyAlignment="1">
      <alignment horizontal="left" vertical="top"/>
    </xf>
    <xf numFmtId="0" fontId="25" fillId="0" borderId="2" xfId="0" applyFont="1" applyFill="1" applyBorder="1" applyAlignment="1">
      <alignment horizontal="left" vertical="top"/>
    </xf>
    <xf numFmtId="0" fontId="25" fillId="0" borderId="12" xfId="0" applyFont="1" applyFill="1" applyBorder="1" applyAlignment="1">
      <alignment horizontal="left" vertical="top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4" xfId="1" applyFont="1" applyBorder="1" applyAlignment="1" applyProtection="1">
      <alignment horizontal="center" vertical="center" shrinkToFit="1"/>
      <protection locked="0"/>
    </xf>
    <xf numFmtId="0" fontId="0" fillId="0" borderId="13" xfId="1" applyFont="1" applyBorder="1" applyAlignment="1" applyProtection="1">
      <alignment horizontal="center" vertical="center" shrinkToFit="1"/>
      <protection locked="0"/>
    </xf>
    <xf numFmtId="0" fontId="0" fillId="0" borderId="17" xfId="1" applyFont="1" applyBorder="1" applyAlignment="1" applyProtection="1">
      <alignment horizontal="center" vertical="center" shrinkToFit="1"/>
      <protection locked="0"/>
    </xf>
    <xf numFmtId="0" fontId="0" fillId="0" borderId="18" xfId="1" applyFont="1" applyBorder="1" applyAlignment="1" applyProtection="1">
      <alignment horizontal="center" vertical="center" shrinkToFit="1"/>
      <protection locked="0"/>
    </xf>
    <xf numFmtId="0" fontId="0" fillId="0" borderId="2" xfId="1" applyFont="1" applyBorder="1" applyAlignment="1" applyProtection="1">
      <alignment horizontal="center" vertical="center" shrinkToFit="1"/>
      <protection locked="0"/>
    </xf>
    <xf numFmtId="0" fontId="0" fillId="0" borderId="12" xfId="1" applyFont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9" fillId="0" borderId="17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12" xfId="0" applyFont="1" applyFill="1" applyBorder="1" applyAlignment="1" applyProtection="1">
      <alignment horizontal="left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18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 applyProtection="1">
      <alignment horizontal="left" vertical="top"/>
      <protection locked="0"/>
    </xf>
    <xf numFmtId="0" fontId="0" fillId="0" borderId="13" xfId="0" applyFont="1" applyBorder="1" applyAlignment="1" applyProtection="1">
      <alignment horizontal="left" vertical="top"/>
      <protection locked="0"/>
    </xf>
    <xf numFmtId="0" fontId="0" fillId="0" borderId="17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8" xfId="0" applyFont="1" applyBorder="1" applyAlignment="1" applyProtection="1">
      <alignment horizontal="left" vertical="top"/>
      <protection locked="0"/>
    </xf>
    <xf numFmtId="0" fontId="0" fillId="0" borderId="2" xfId="0" applyFont="1" applyBorder="1" applyAlignment="1" applyProtection="1">
      <alignment horizontal="left" vertical="top"/>
      <protection locked="0"/>
    </xf>
    <xf numFmtId="0" fontId="0" fillId="0" borderId="12" xfId="0" applyFont="1" applyBorder="1" applyAlignment="1" applyProtection="1">
      <alignment horizontal="left" vertical="top"/>
      <protection locked="0"/>
    </xf>
    <xf numFmtId="0" fontId="0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8" xfId="0" applyNumberFormat="1" applyFont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center" vertical="center" shrinkToFit="1"/>
    </xf>
    <xf numFmtId="0" fontId="7" fillId="0" borderId="30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1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none"/>
      </font>
      <fill>
        <patternFill patternType="solid">
          <fgColor theme="4"/>
          <bgColor theme="4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A20" noThreeD="1"/>
</file>

<file path=xl/ctrlProps/ctrlProp2.xml><?xml version="1.0" encoding="utf-8"?>
<formControlPr xmlns="http://schemas.microsoft.com/office/spreadsheetml/2009/9/main" objectType="CheckBox" fmlaLink="A21" noThreeD="1"/>
</file>

<file path=xl/ctrlProps/ctrlProp3.xml><?xml version="1.0" encoding="utf-8"?>
<formControlPr xmlns="http://schemas.microsoft.com/office/spreadsheetml/2009/9/main" objectType="CheckBox" checked="Checked" fmlaLink="A20" noThreeD="1"/>
</file>

<file path=xl/ctrlProps/ctrlProp4.xml><?xml version="1.0" encoding="utf-8"?>
<formControlPr xmlns="http://schemas.microsoft.com/office/spreadsheetml/2009/9/main" objectType="CheckBox" fmlaLink="A21" noThreeD="1"/>
</file>

<file path=xl/ctrlProps/ctrlProp5.xml><?xml version="1.0" encoding="utf-8"?>
<formControlPr xmlns="http://schemas.microsoft.com/office/spreadsheetml/2009/9/main" objectType="CheckBox" checked="Checked" fmlaLink="A20" noThreeD="1"/>
</file>

<file path=xl/ctrlProps/ctrlProp6.xml><?xml version="1.0" encoding="utf-8"?>
<formControlPr xmlns="http://schemas.microsoft.com/office/spreadsheetml/2009/9/main" objectType="CheckBox" fmlaLink="A2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180975</xdr:rowOff>
        </xdr:from>
        <xdr:to>
          <xdr:col>12</xdr:col>
          <xdr:colOff>28575</xdr:colOff>
          <xdr:row>20</xdr:row>
          <xdr:rowOff>9525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現住所と同じ（記入不要）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190500</xdr:rowOff>
        </xdr:from>
        <xdr:to>
          <xdr:col>12</xdr:col>
          <xdr:colOff>123825</xdr:colOff>
          <xdr:row>21</xdr:row>
          <xdr:rowOff>9525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現住所と異なる（右記住所）</a:t>
              </a:r>
            </a:p>
          </xdr:txBody>
        </xdr:sp>
        <xdr:clientData fLocksWithSheet="0"/>
      </xdr:twoCellAnchor>
    </mc:Choice>
    <mc:Fallback/>
  </mc:AlternateContent>
  <xdr:twoCellAnchor>
    <xdr:from>
      <xdr:col>43</xdr:col>
      <xdr:colOff>27608</xdr:colOff>
      <xdr:row>5</xdr:row>
      <xdr:rowOff>5523</xdr:rowOff>
    </xdr:from>
    <xdr:to>
      <xdr:col>47</xdr:col>
      <xdr:colOff>93870</xdr:colOff>
      <xdr:row>6</xdr:row>
      <xdr:rowOff>154609</xdr:rowOff>
    </xdr:to>
    <xdr:sp macro="" textlink="">
      <xdr:nvSpPr>
        <xdr:cNvPr id="2" name="テキスト ボックス 1"/>
        <xdr:cNvSpPr txBox="1"/>
      </xdr:nvSpPr>
      <xdr:spPr>
        <a:xfrm>
          <a:off x="5963478" y="425175"/>
          <a:ext cx="618435" cy="303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写真欄</a:t>
          </a:r>
        </a:p>
      </xdr:txBody>
    </xdr:sp>
    <xdr:clientData/>
  </xdr:twoCellAnchor>
  <xdr:twoCellAnchor>
    <xdr:from>
      <xdr:col>41</xdr:col>
      <xdr:colOff>82826</xdr:colOff>
      <xdr:row>7</xdr:row>
      <xdr:rowOff>143565</xdr:rowOff>
    </xdr:from>
    <xdr:to>
      <xdr:col>49</xdr:col>
      <xdr:colOff>88348</xdr:colOff>
      <xdr:row>13</xdr:row>
      <xdr:rowOff>44174</xdr:rowOff>
    </xdr:to>
    <xdr:sp macro="" textlink="">
      <xdr:nvSpPr>
        <xdr:cNvPr id="3" name="テキスト ボックス 2"/>
        <xdr:cNvSpPr txBox="1"/>
      </xdr:nvSpPr>
      <xdr:spPr>
        <a:xfrm>
          <a:off x="5742609" y="889000"/>
          <a:ext cx="1109869" cy="944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このスペースに合うように、</a:t>
          </a:r>
          <a:endParaRPr kumimoji="1" lang="en-US" altLang="ja-JP" sz="1000"/>
        </a:p>
        <a:p>
          <a:r>
            <a:rPr kumimoji="1" lang="ja-JP" altLang="en-US" sz="1000"/>
            <a:t>データで貼り付けてください。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180975</xdr:rowOff>
        </xdr:from>
        <xdr:to>
          <xdr:col>12</xdr:col>
          <xdr:colOff>28575</xdr:colOff>
          <xdr:row>20</xdr:row>
          <xdr:rowOff>9525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現住所と同じ（記入不要）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190500</xdr:rowOff>
        </xdr:from>
        <xdr:to>
          <xdr:col>12</xdr:col>
          <xdr:colOff>123825</xdr:colOff>
          <xdr:row>21</xdr:row>
          <xdr:rowOff>9525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現住所と異なる（右記住所）</a:t>
              </a:r>
            </a:p>
          </xdr:txBody>
        </xdr:sp>
        <xdr:clientData fLocksWithSheet="0"/>
      </xdr:twoCellAnchor>
    </mc:Choice>
    <mc:Fallback/>
  </mc:AlternateContent>
  <xdr:twoCellAnchor>
    <xdr:from>
      <xdr:col>43</xdr:col>
      <xdr:colOff>27608</xdr:colOff>
      <xdr:row>5</xdr:row>
      <xdr:rowOff>5523</xdr:rowOff>
    </xdr:from>
    <xdr:to>
      <xdr:col>47</xdr:col>
      <xdr:colOff>93870</xdr:colOff>
      <xdr:row>6</xdr:row>
      <xdr:rowOff>154609</xdr:rowOff>
    </xdr:to>
    <xdr:sp macro="" textlink="">
      <xdr:nvSpPr>
        <xdr:cNvPr id="4" name="テキスト ボックス 3"/>
        <xdr:cNvSpPr txBox="1"/>
      </xdr:nvSpPr>
      <xdr:spPr>
        <a:xfrm>
          <a:off x="6034708" y="513523"/>
          <a:ext cx="625062" cy="301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写真欄</a:t>
          </a:r>
        </a:p>
      </xdr:txBody>
    </xdr:sp>
    <xdr:clientData/>
  </xdr:twoCellAnchor>
  <xdr:twoCellAnchor>
    <xdr:from>
      <xdr:col>41</xdr:col>
      <xdr:colOff>82826</xdr:colOff>
      <xdr:row>7</xdr:row>
      <xdr:rowOff>143565</xdr:rowOff>
    </xdr:from>
    <xdr:to>
      <xdr:col>49</xdr:col>
      <xdr:colOff>88348</xdr:colOff>
      <xdr:row>13</xdr:row>
      <xdr:rowOff>44174</xdr:rowOff>
    </xdr:to>
    <xdr:sp macro="" textlink="">
      <xdr:nvSpPr>
        <xdr:cNvPr id="5" name="テキスト ボックス 4"/>
        <xdr:cNvSpPr txBox="1"/>
      </xdr:nvSpPr>
      <xdr:spPr>
        <a:xfrm>
          <a:off x="5810526" y="975415"/>
          <a:ext cx="1123122" cy="942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このスペースに合うように、</a:t>
          </a:r>
          <a:endParaRPr kumimoji="1" lang="en-US" altLang="ja-JP" sz="1000"/>
        </a:p>
        <a:p>
          <a:r>
            <a:rPr kumimoji="1" lang="ja-JP" altLang="en-US" sz="1000"/>
            <a:t>データで貼り付けてください。</a:t>
          </a:r>
          <a:endParaRPr kumimoji="1" lang="en-US" altLang="ja-JP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180975</xdr:rowOff>
        </xdr:from>
        <xdr:to>
          <xdr:col>12</xdr:col>
          <xdr:colOff>28575</xdr:colOff>
          <xdr:row>20</xdr:row>
          <xdr:rowOff>9525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現住所と同じ（記入不要）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19</xdr:row>
          <xdr:rowOff>190500</xdr:rowOff>
        </xdr:from>
        <xdr:to>
          <xdr:col>12</xdr:col>
          <xdr:colOff>123825</xdr:colOff>
          <xdr:row>21</xdr:row>
          <xdr:rowOff>9525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現住所と異なる（右記住所）</a:t>
              </a:r>
            </a:p>
          </xdr:txBody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id="7" name="テーブル7" displayName="テーブル7" ref="B9:C13" totalsRowShown="0">
  <autoFilter ref="B9:C13"/>
  <tableColumns count="2">
    <tableColumn id="1" name="受付" dataDxfId="0"/>
    <tableColumn id="2" name="ターム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選考区分" displayName="選考区分" ref="A1:A28" totalsRowShown="0">
  <autoFilter ref="A1:A28"/>
  <tableColumns count="1">
    <tableColumn id="1" name="選考区分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総合設備" displayName="総合設備" ref="C1:C3" totalsRowShown="0">
  <autoFilter ref="C1:C3"/>
  <tableColumns count="1">
    <tableColumn id="1" name="総合設備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水道技術" displayName="水道技術" ref="C6:C9" totalsRowShown="0">
  <autoFilter ref="C6:C9"/>
  <tableColumns count="1">
    <tableColumn id="1" name="水道技術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総合科学" displayName="総合科学" ref="E1:E9" totalsRowShown="0">
  <autoFilter ref="E1:E9"/>
  <tableColumns count="1">
    <tableColumn id="1" name="総合科学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消防" displayName="消防" ref="C13:C20" totalsRowShown="0">
  <autoFilter ref="C13:C20"/>
  <tableColumns count="1">
    <tableColumn id="1" name="消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Z82"/>
  <sheetViews>
    <sheetView tabSelected="1" view="pageBreakPreview" topLeftCell="A3" zoomScale="115" zoomScaleNormal="100" zoomScaleSheetLayoutView="115" workbookViewId="0">
      <selection activeCell="A31" sqref="A31:E32"/>
    </sheetView>
  </sheetViews>
  <sheetFormatPr defaultColWidth="9" defaultRowHeight="13.5"/>
  <cols>
    <col min="1" max="50" width="2" style="1" customWidth="1"/>
    <col min="51" max="51" width="2.375" style="1" customWidth="1"/>
    <col min="52" max="52" width="9.5" style="1" bestFit="1" customWidth="1"/>
    <col min="53" max="16384" width="9" style="1"/>
  </cols>
  <sheetData>
    <row r="1" spans="1:52" hidden="1"/>
    <row r="2" spans="1:52" hidden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52" ht="19.5" customHeight="1">
      <c r="A3" s="124" t="s">
        <v>147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2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3"/>
      <c r="AY3" s="3"/>
      <c r="AZ3" s="117">
        <v>46113</v>
      </c>
    </row>
    <row r="4" spans="1:52" ht="6.75" customHeight="1" thickBot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</row>
    <row r="5" spans="1:52" ht="14.25" customHeight="1" thickTop="1">
      <c r="W5" s="11"/>
      <c r="X5" s="11"/>
      <c r="Y5" s="106"/>
      <c r="AP5" s="241"/>
      <c r="AQ5" s="242"/>
      <c r="AR5" s="242"/>
      <c r="AS5" s="242"/>
      <c r="AT5" s="242"/>
      <c r="AU5" s="242"/>
      <c r="AV5" s="242"/>
      <c r="AW5" s="242"/>
      <c r="AX5" s="243"/>
    </row>
    <row r="6" spans="1:52" s="10" customFormat="1" ht="12" customHeight="1">
      <c r="A6" s="263" t="s">
        <v>150</v>
      </c>
      <c r="B6" s="263"/>
      <c r="C6" s="263"/>
      <c r="D6" s="263"/>
      <c r="E6" s="263"/>
      <c r="F6" s="263"/>
      <c r="G6" s="263"/>
      <c r="H6" s="263"/>
      <c r="I6" s="263"/>
      <c r="J6" s="263"/>
      <c r="K6" s="136" t="s">
        <v>148</v>
      </c>
      <c r="L6" s="137"/>
      <c r="M6" s="137"/>
      <c r="N6" s="137"/>
      <c r="O6" s="137"/>
      <c r="P6" s="137"/>
      <c r="Q6" s="137"/>
      <c r="R6" s="142"/>
      <c r="S6" s="136" t="s">
        <v>70</v>
      </c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42"/>
      <c r="AE6" s="136" t="s">
        <v>97</v>
      </c>
      <c r="AF6" s="137"/>
      <c r="AG6" s="137"/>
      <c r="AH6" s="137"/>
      <c r="AI6" s="137"/>
      <c r="AJ6" s="137"/>
      <c r="AK6" s="137"/>
      <c r="AL6" s="137"/>
      <c r="AM6" s="137"/>
      <c r="AN6" s="142"/>
      <c r="AO6" s="8"/>
      <c r="AP6" s="244"/>
      <c r="AQ6" s="245"/>
      <c r="AR6" s="245"/>
      <c r="AS6" s="245"/>
      <c r="AT6" s="245"/>
      <c r="AU6" s="245"/>
      <c r="AV6" s="245"/>
      <c r="AW6" s="245"/>
      <c r="AX6" s="246"/>
      <c r="AY6" s="9"/>
    </row>
    <row r="7" spans="1:52" s="10" customFormat="1" ht="13.5" customHeight="1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318" t="s">
        <v>149</v>
      </c>
      <c r="L7" s="319"/>
      <c r="M7" s="319"/>
      <c r="N7" s="319"/>
      <c r="O7" s="319"/>
      <c r="P7" s="319"/>
      <c r="Q7" s="319"/>
      <c r="R7" s="32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8"/>
      <c r="AP7" s="244"/>
      <c r="AQ7" s="245"/>
      <c r="AR7" s="245"/>
      <c r="AS7" s="245"/>
      <c r="AT7" s="245"/>
      <c r="AU7" s="245"/>
      <c r="AV7" s="245"/>
      <c r="AW7" s="245"/>
      <c r="AX7" s="246"/>
      <c r="AY7" s="9"/>
    </row>
    <row r="8" spans="1:52" s="10" customFormat="1" ht="17.25" customHeight="1">
      <c r="A8" s="264"/>
      <c r="B8" s="264"/>
      <c r="C8" s="264"/>
      <c r="D8" s="264"/>
      <c r="E8" s="264"/>
      <c r="F8" s="264"/>
      <c r="G8" s="264"/>
      <c r="H8" s="264"/>
      <c r="I8" s="264"/>
      <c r="J8" s="264"/>
      <c r="K8" s="321"/>
      <c r="L8" s="322"/>
      <c r="M8" s="322"/>
      <c r="N8" s="322"/>
      <c r="O8" s="322"/>
      <c r="P8" s="322"/>
      <c r="Q8" s="322"/>
      <c r="R8" s="323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8"/>
      <c r="AP8" s="244"/>
      <c r="AQ8" s="245"/>
      <c r="AR8" s="245"/>
      <c r="AS8" s="245"/>
      <c r="AT8" s="245"/>
      <c r="AU8" s="245"/>
      <c r="AV8" s="245"/>
      <c r="AW8" s="245"/>
      <c r="AX8" s="246"/>
      <c r="AY8" s="9"/>
    </row>
    <row r="9" spans="1:52" s="19" customFormat="1" ht="13.5" customHeight="1">
      <c r="A9" s="220" t="s">
        <v>144</v>
      </c>
      <c r="B9" s="221"/>
      <c r="C9" s="221"/>
      <c r="D9" s="221"/>
      <c r="E9" s="226" t="str">
        <f>PHONETIC(E10)</f>
        <v/>
      </c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8"/>
      <c r="S9" s="263" t="s">
        <v>8</v>
      </c>
      <c r="T9" s="263"/>
      <c r="U9" s="263"/>
      <c r="V9" s="263"/>
      <c r="W9" s="263"/>
      <c r="X9" s="265"/>
      <c r="Y9" s="265"/>
      <c r="Z9" s="265"/>
      <c r="AA9" s="265"/>
      <c r="AB9" s="265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P9" s="244"/>
      <c r="AQ9" s="245"/>
      <c r="AR9" s="245"/>
      <c r="AS9" s="245"/>
      <c r="AT9" s="245"/>
      <c r="AU9" s="245"/>
      <c r="AV9" s="245"/>
      <c r="AW9" s="245"/>
      <c r="AX9" s="246"/>
      <c r="AY9" s="118"/>
    </row>
    <row r="10" spans="1:52" s="19" customFormat="1" ht="13.5" customHeight="1">
      <c r="A10" s="222" t="s">
        <v>36</v>
      </c>
      <c r="B10" s="223"/>
      <c r="C10" s="223"/>
      <c r="D10" s="223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30"/>
      <c r="S10" s="138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3"/>
      <c r="AP10" s="244"/>
      <c r="AQ10" s="245"/>
      <c r="AR10" s="245"/>
      <c r="AS10" s="245"/>
      <c r="AT10" s="245"/>
      <c r="AU10" s="245"/>
      <c r="AV10" s="245"/>
      <c r="AW10" s="245"/>
      <c r="AX10" s="246"/>
      <c r="AY10" s="118"/>
    </row>
    <row r="11" spans="1:52" s="19" customFormat="1" ht="13.5" customHeight="1">
      <c r="A11" s="224"/>
      <c r="B11" s="225"/>
      <c r="C11" s="225"/>
      <c r="D11" s="225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2"/>
      <c r="S11" s="140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4"/>
      <c r="AP11" s="244"/>
      <c r="AQ11" s="245"/>
      <c r="AR11" s="245"/>
      <c r="AS11" s="245"/>
      <c r="AT11" s="245"/>
      <c r="AU11" s="245"/>
      <c r="AV11" s="245"/>
      <c r="AW11" s="245"/>
      <c r="AX11" s="246"/>
      <c r="AY11" s="118"/>
    </row>
    <row r="12" spans="1:52" s="19" customFormat="1" ht="12" customHeight="1">
      <c r="A12" s="136" t="s">
        <v>46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42"/>
      <c r="M12" s="263" t="s">
        <v>143</v>
      </c>
      <c r="N12" s="263"/>
      <c r="O12" s="263"/>
      <c r="P12" s="263"/>
      <c r="Q12" s="263"/>
      <c r="R12" s="263"/>
      <c r="S12" s="136" t="s">
        <v>12</v>
      </c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6" t="s">
        <v>152</v>
      </c>
      <c r="AF12" s="137"/>
      <c r="AG12" s="137"/>
      <c r="AH12" s="137"/>
      <c r="AI12" s="137"/>
      <c r="AJ12" s="137"/>
      <c r="AK12" s="137"/>
      <c r="AL12" s="137"/>
      <c r="AM12" s="137"/>
      <c r="AN12" s="142"/>
      <c r="AP12" s="244"/>
      <c r="AQ12" s="245"/>
      <c r="AR12" s="245"/>
      <c r="AS12" s="245"/>
      <c r="AT12" s="245"/>
      <c r="AU12" s="245"/>
      <c r="AV12" s="245"/>
      <c r="AW12" s="245"/>
      <c r="AX12" s="246"/>
      <c r="AY12" s="118"/>
    </row>
    <row r="13" spans="1:52" s="19" customFormat="1" ht="12.75" customHeight="1">
      <c r="A13" s="257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9"/>
      <c r="M13" s="282" t="str">
        <f>IF(OR(A7="Aターム", A7="Bターム", A7="Cターム"), DATEDIF(A13, DATE(2026, 4, 1), "Y"), IF(A7="Dターム", IF(AE13="プルダウンから選択してください", "", DATEDIF(A13, AE13, "Y")), ""))</f>
        <v/>
      </c>
      <c r="N13" s="283"/>
      <c r="O13" s="283"/>
      <c r="P13" s="283"/>
      <c r="Q13" s="283"/>
      <c r="R13" s="284"/>
      <c r="S13" s="138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8" t="str">
        <f>IF(OR(A7="Aターム", A7="Bターム", A7="Cターム"), "2026/04/01", IF(A7="Dターム", "プルダウンから選択してください", ""))</f>
        <v/>
      </c>
      <c r="AF13" s="139"/>
      <c r="AG13" s="139"/>
      <c r="AH13" s="139"/>
      <c r="AI13" s="139"/>
      <c r="AJ13" s="139"/>
      <c r="AK13" s="139"/>
      <c r="AL13" s="139"/>
      <c r="AM13" s="139"/>
      <c r="AN13" s="143"/>
      <c r="AP13" s="244"/>
      <c r="AQ13" s="245"/>
      <c r="AR13" s="245"/>
      <c r="AS13" s="245"/>
      <c r="AT13" s="245"/>
      <c r="AU13" s="245"/>
      <c r="AV13" s="245"/>
      <c r="AW13" s="245"/>
      <c r="AX13" s="246"/>
      <c r="AY13" s="118"/>
    </row>
    <row r="14" spans="1:52" s="19" customFormat="1" ht="12.75" customHeight="1" thickBot="1">
      <c r="A14" s="260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2"/>
      <c r="M14" s="285"/>
      <c r="N14" s="285"/>
      <c r="O14" s="285"/>
      <c r="P14" s="285"/>
      <c r="Q14" s="285"/>
      <c r="R14" s="286"/>
      <c r="S14" s="140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0"/>
      <c r="AF14" s="141"/>
      <c r="AG14" s="141"/>
      <c r="AH14" s="141"/>
      <c r="AI14" s="141"/>
      <c r="AJ14" s="141"/>
      <c r="AK14" s="141"/>
      <c r="AL14" s="141"/>
      <c r="AM14" s="141"/>
      <c r="AN14" s="144"/>
      <c r="AP14" s="247"/>
      <c r="AQ14" s="248"/>
      <c r="AR14" s="248"/>
      <c r="AS14" s="248"/>
      <c r="AT14" s="248"/>
      <c r="AU14" s="248"/>
      <c r="AV14" s="248"/>
      <c r="AW14" s="248"/>
      <c r="AX14" s="249"/>
      <c r="AY14" s="118"/>
      <c r="AZ14" s="119"/>
    </row>
    <row r="15" spans="1:52" s="19" customFormat="1" ht="14.1" customHeight="1" thickTop="1">
      <c r="A15" s="12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P15" s="120"/>
      <c r="AQ15" s="14"/>
      <c r="AR15" s="121"/>
      <c r="AS15" s="121"/>
      <c r="AT15" s="121"/>
      <c r="AU15" s="121"/>
      <c r="AV15" s="121"/>
      <c r="AW15" s="121"/>
      <c r="AX15" s="15"/>
      <c r="AY15" s="118"/>
    </row>
    <row r="16" spans="1:52" s="19" customFormat="1" ht="12" customHeight="1">
      <c r="A16" s="91" t="s">
        <v>3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122"/>
    </row>
    <row r="17" spans="1:51" s="13" customFormat="1" ht="12" customHeight="1">
      <c r="A17" s="266" t="s">
        <v>10</v>
      </c>
      <c r="B17" s="267"/>
      <c r="C17" s="267"/>
      <c r="D17" s="267"/>
      <c r="E17" s="268"/>
      <c r="F17" s="272"/>
      <c r="G17" s="273"/>
      <c r="H17" s="273"/>
      <c r="I17" s="273"/>
      <c r="J17" s="233" t="s">
        <v>11</v>
      </c>
      <c r="K17" s="314"/>
      <c r="L17" s="314"/>
      <c r="M17" s="314"/>
      <c r="N17" s="314"/>
      <c r="O17" s="314"/>
      <c r="P17" s="315"/>
      <c r="Q17" s="276" t="s">
        <v>9</v>
      </c>
      <c r="R17" s="277"/>
      <c r="S17" s="277"/>
      <c r="T17" s="277"/>
      <c r="U17" s="278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7"/>
      <c r="AX17" s="308"/>
    </row>
    <row r="18" spans="1:51" s="13" customFormat="1" ht="16.5" customHeight="1">
      <c r="A18" s="269"/>
      <c r="B18" s="270"/>
      <c r="C18" s="270"/>
      <c r="D18" s="270"/>
      <c r="E18" s="271"/>
      <c r="F18" s="274"/>
      <c r="G18" s="275"/>
      <c r="H18" s="275"/>
      <c r="I18" s="275"/>
      <c r="J18" s="234"/>
      <c r="K18" s="324"/>
      <c r="L18" s="324"/>
      <c r="M18" s="324"/>
      <c r="N18" s="324"/>
      <c r="O18" s="324"/>
      <c r="P18" s="325"/>
      <c r="Q18" s="279"/>
      <c r="R18" s="280"/>
      <c r="S18" s="280"/>
      <c r="T18" s="280"/>
      <c r="U18" s="281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09"/>
      <c r="AO18" s="309"/>
      <c r="AP18" s="309"/>
      <c r="AQ18" s="309"/>
      <c r="AR18" s="309"/>
      <c r="AS18" s="309"/>
      <c r="AT18" s="309"/>
      <c r="AU18" s="309"/>
      <c r="AV18" s="309"/>
      <c r="AW18" s="309"/>
      <c r="AX18" s="310"/>
    </row>
    <row r="19" spans="1:51" s="19" customFormat="1" ht="15" customHeight="1">
      <c r="A19" s="47" t="s">
        <v>13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5"/>
    </row>
    <row r="20" spans="1:51" s="13" customFormat="1" ht="16.5" customHeight="1">
      <c r="A20" s="67" t="b">
        <v>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51" t="s">
        <v>14</v>
      </c>
      <c r="O20" s="252"/>
      <c r="P20" s="252"/>
      <c r="Q20" s="272"/>
      <c r="R20" s="273"/>
      <c r="S20" s="273"/>
      <c r="T20" s="273"/>
      <c r="U20" s="233" t="s">
        <v>11</v>
      </c>
      <c r="V20" s="314"/>
      <c r="W20" s="314"/>
      <c r="X20" s="314"/>
      <c r="Y20" s="314"/>
      <c r="Z20" s="314"/>
      <c r="AA20" s="315"/>
      <c r="AB20" s="251" t="s">
        <v>9</v>
      </c>
      <c r="AC20" s="252"/>
      <c r="AD20" s="253"/>
      <c r="AE20" s="235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7"/>
    </row>
    <row r="21" spans="1:51" s="13" customFormat="1" ht="16.5" customHeight="1">
      <c r="A21" s="67" t="b">
        <v>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54"/>
      <c r="O21" s="255"/>
      <c r="P21" s="255"/>
      <c r="Q21" s="311"/>
      <c r="R21" s="312"/>
      <c r="S21" s="312"/>
      <c r="T21" s="312"/>
      <c r="U21" s="313"/>
      <c r="V21" s="316"/>
      <c r="W21" s="316"/>
      <c r="X21" s="316"/>
      <c r="Y21" s="316"/>
      <c r="Z21" s="316"/>
      <c r="AA21" s="317"/>
      <c r="AB21" s="254"/>
      <c r="AC21" s="255"/>
      <c r="AD21" s="256"/>
      <c r="AE21" s="238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40"/>
    </row>
    <row r="22" spans="1:51" s="13" customFormat="1" ht="16.5" customHeight="1">
      <c r="A22" s="3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4"/>
      <c r="O22" s="34"/>
      <c r="P22" s="34"/>
      <c r="Q22" s="35"/>
      <c r="R22" s="35"/>
      <c r="S22" s="35"/>
      <c r="T22" s="35"/>
      <c r="U22" s="36"/>
      <c r="V22" s="35"/>
      <c r="W22" s="35"/>
      <c r="X22" s="35"/>
      <c r="Y22" s="35"/>
      <c r="Z22" s="35"/>
      <c r="AA22" s="35"/>
      <c r="AB22" s="34"/>
      <c r="AC22" s="37"/>
      <c r="AD22" s="37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</row>
    <row r="23" spans="1:51" s="13" customFormat="1" ht="12.6" customHeight="1">
      <c r="A23" s="287" t="s">
        <v>52</v>
      </c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32"/>
      <c r="AD23" s="8"/>
      <c r="AE23" s="8"/>
      <c r="AF23" s="8"/>
      <c r="AG23" s="8"/>
      <c r="AH23" s="8"/>
      <c r="AI23" s="8"/>
    </row>
    <row r="24" spans="1:51" s="19" customFormat="1" ht="12.6" customHeight="1">
      <c r="A24" s="56" t="s">
        <v>2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0"/>
      <c r="M24" s="58" t="s">
        <v>4</v>
      </c>
      <c r="N24" s="58"/>
      <c r="O24" s="58"/>
      <c r="P24" s="58"/>
      <c r="Q24" s="58"/>
      <c r="R24" s="58"/>
      <c r="S24" s="58"/>
      <c r="T24" s="58"/>
      <c r="U24" s="49" t="s">
        <v>6</v>
      </c>
      <c r="V24" s="57"/>
      <c r="W24" s="57"/>
      <c r="X24" s="57"/>
      <c r="Y24" s="59"/>
      <c r="Z24" s="57"/>
      <c r="AA24" s="60"/>
      <c r="AB24" s="61"/>
    </row>
    <row r="25" spans="1:51" s="13" customFormat="1" ht="12.6" customHeight="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5"/>
      <c r="U25" s="272"/>
      <c r="V25" s="273"/>
      <c r="W25" s="273"/>
      <c r="X25" s="273"/>
      <c r="Y25" s="273"/>
      <c r="Z25" s="299"/>
      <c r="AA25" s="289" t="s">
        <v>16</v>
      </c>
      <c r="AB25" s="290"/>
    </row>
    <row r="26" spans="1:51" s="13" customFormat="1" ht="12.6" customHeight="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8"/>
      <c r="U26" s="274"/>
      <c r="V26" s="275"/>
      <c r="W26" s="275"/>
      <c r="X26" s="275"/>
      <c r="Y26" s="275"/>
      <c r="Z26" s="300"/>
      <c r="AA26" s="291"/>
      <c r="AB26" s="292"/>
    </row>
    <row r="27" spans="1:51" s="13" customFormat="1" ht="12.6" customHeight="1">
      <c r="A27" s="116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0"/>
      <c r="V27" s="40"/>
      <c r="W27" s="40"/>
      <c r="X27" s="40"/>
      <c r="Y27" s="40"/>
      <c r="Z27" s="40"/>
      <c r="AA27" s="39"/>
      <c r="AB27" s="39"/>
    </row>
    <row r="28" spans="1:51" s="13" customFormat="1" ht="12.6" customHeight="1">
      <c r="A28" s="154" t="s">
        <v>141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</row>
    <row r="29" spans="1:51" s="13" customFormat="1" ht="12.6" customHeight="1">
      <c r="A29" s="153" t="s">
        <v>42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</row>
    <row r="30" spans="1:51" s="13" customFormat="1" ht="12.6" customHeight="1">
      <c r="A30" s="219" t="s">
        <v>135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 t="s">
        <v>136</v>
      </c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</row>
    <row r="31" spans="1:51" s="13" customFormat="1" ht="12.6" customHeight="1">
      <c r="A31" s="327"/>
      <c r="B31" s="328"/>
      <c r="C31" s="328"/>
      <c r="D31" s="328"/>
      <c r="E31" s="328"/>
      <c r="F31" s="331" t="s">
        <v>122</v>
      </c>
      <c r="G31" s="331"/>
      <c r="H31" s="328"/>
      <c r="I31" s="328"/>
      <c r="J31" s="328"/>
      <c r="K31" s="331" t="s">
        <v>123</v>
      </c>
      <c r="L31" s="333"/>
      <c r="M31" s="327"/>
      <c r="N31" s="328"/>
      <c r="O31" s="328"/>
      <c r="P31" s="328"/>
      <c r="Q31" s="328"/>
      <c r="R31" s="331" t="s">
        <v>122</v>
      </c>
      <c r="S31" s="331"/>
      <c r="T31" s="328"/>
      <c r="U31" s="328"/>
      <c r="V31" s="328"/>
      <c r="W31" s="331" t="s">
        <v>123</v>
      </c>
      <c r="X31" s="333"/>
    </row>
    <row r="32" spans="1:51" s="13" customFormat="1" ht="12.6" customHeight="1">
      <c r="A32" s="329"/>
      <c r="B32" s="330"/>
      <c r="C32" s="330"/>
      <c r="D32" s="330"/>
      <c r="E32" s="330"/>
      <c r="F32" s="332"/>
      <c r="G32" s="332"/>
      <c r="H32" s="330"/>
      <c r="I32" s="330"/>
      <c r="J32" s="330"/>
      <c r="K32" s="332"/>
      <c r="L32" s="334"/>
      <c r="M32" s="329"/>
      <c r="N32" s="330"/>
      <c r="O32" s="330"/>
      <c r="P32" s="330"/>
      <c r="Q32" s="330"/>
      <c r="R32" s="332"/>
      <c r="S32" s="332"/>
      <c r="T32" s="330"/>
      <c r="U32" s="330"/>
      <c r="V32" s="330"/>
      <c r="W32" s="332"/>
      <c r="X32" s="334"/>
    </row>
    <row r="33" spans="1:51" s="13" customFormat="1" ht="12.6" customHeight="1">
      <c r="A33" s="301" t="s">
        <v>55</v>
      </c>
      <c r="B33" s="302"/>
      <c r="C33" s="217" t="s">
        <v>53</v>
      </c>
      <c r="D33" s="218"/>
      <c r="E33" s="218"/>
      <c r="F33" s="218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17" t="s">
        <v>43</v>
      </c>
      <c r="Z33" s="218"/>
      <c r="AA33" s="218"/>
      <c r="AB33" s="149"/>
      <c r="AC33" s="150"/>
      <c r="AD33" s="150"/>
      <c r="AE33" s="150"/>
      <c r="AF33" s="150"/>
      <c r="AG33" s="44" t="s">
        <v>16</v>
      </c>
      <c r="AH33" s="150"/>
      <c r="AI33" s="150"/>
      <c r="AJ33" s="150"/>
      <c r="AK33" s="151" t="s">
        <v>44</v>
      </c>
      <c r="AL33" s="152"/>
      <c r="AM33" s="145" t="s">
        <v>45</v>
      </c>
      <c r="AN33" s="145"/>
      <c r="AO33" s="145"/>
      <c r="AP33" s="131"/>
      <c r="AQ33" s="131"/>
      <c r="AR33" s="131"/>
      <c r="AS33" s="131"/>
      <c r="AT33" s="131"/>
      <c r="AU33" s="9"/>
      <c r="AV33" s="9"/>
    </row>
    <row r="34" spans="1:51" s="13" customFormat="1" ht="12.6" customHeight="1">
      <c r="A34" s="303"/>
      <c r="B34" s="304"/>
      <c r="C34" s="218"/>
      <c r="D34" s="218"/>
      <c r="E34" s="218"/>
      <c r="F34" s="218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18"/>
      <c r="Z34" s="218"/>
      <c r="AA34" s="218"/>
      <c r="AB34" s="147"/>
      <c r="AC34" s="148"/>
      <c r="AD34" s="148"/>
      <c r="AE34" s="148"/>
      <c r="AF34" s="148"/>
      <c r="AG34" s="18" t="s">
        <v>16</v>
      </c>
      <c r="AH34" s="148"/>
      <c r="AI34" s="148"/>
      <c r="AJ34" s="148"/>
      <c r="AK34" s="18" t="s">
        <v>17</v>
      </c>
      <c r="AL34" s="46"/>
      <c r="AM34" s="146"/>
      <c r="AN34" s="146"/>
      <c r="AO34" s="146"/>
      <c r="AP34" s="132"/>
      <c r="AQ34" s="132"/>
      <c r="AR34" s="132"/>
      <c r="AS34" s="132"/>
      <c r="AT34" s="132"/>
      <c r="AU34" s="9"/>
      <c r="AV34" s="9"/>
      <c r="AW34" s="9"/>
      <c r="AX34" s="9"/>
      <c r="AY34" s="9"/>
    </row>
    <row r="35" spans="1:51" s="13" customFormat="1" ht="12.6" customHeight="1">
      <c r="A35" s="303"/>
      <c r="B35" s="304"/>
      <c r="C35" s="200" t="s">
        <v>54</v>
      </c>
      <c r="D35" s="201"/>
      <c r="E35" s="201"/>
      <c r="F35" s="202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17" t="s">
        <v>43</v>
      </c>
      <c r="Z35" s="218"/>
      <c r="AA35" s="218"/>
      <c r="AB35" s="149"/>
      <c r="AC35" s="150"/>
      <c r="AD35" s="150"/>
      <c r="AE35" s="150"/>
      <c r="AF35" s="150"/>
      <c r="AG35" s="44" t="s">
        <v>16</v>
      </c>
      <c r="AH35" s="150"/>
      <c r="AI35" s="150"/>
      <c r="AJ35" s="150"/>
      <c r="AK35" s="151" t="s">
        <v>44</v>
      </c>
      <c r="AL35" s="152"/>
      <c r="AM35" s="145" t="s">
        <v>45</v>
      </c>
      <c r="AN35" s="145"/>
      <c r="AO35" s="145"/>
      <c r="AP35" s="131"/>
      <c r="AQ35" s="131"/>
      <c r="AR35" s="131"/>
      <c r="AS35" s="131"/>
      <c r="AT35" s="131"/>
      <c r="AU35" s="9"/>
      <c r="AV35" s="9"/>
      <c r="AW35" s="9"/>
      <c r="AX35" s="9"/>
      <c r="AY35" s="9"/>
    </row>
    <row r="36" spans="1:51" s="13" customFormat="1" ht="12.6" customHeight="1">
      <c r="A36" s="303"/>
      <c r="B36" s="304"/>
      <c r="C36" s="203"/>
      <c r="D36" s="204"/>
      <c r="E36" s="204"/>
      <c r="F36" s="205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18"/>
      <c r="Z36" s="218"/>
      <c r="AA36" s="218"/>
      <c r="AB36" s="147"/>
      <c r="AC36" s="148"/>
      <c r="AD36" s="148"/>
      <c r="AE36" s="148"/>
      <c r="AF36" s="148"/>
      <c r="AG36" s="18" t="s">
        <v>16</v>
      </c>
      <c r="AH36" s="148"/>
      <c r="AI36" s="148"/>
      <c r="AJ36" s="148"/>
      <c r="AK36" s="18" t="s">
        <v>17</v>
      </c>
      <c r="AL36" s="46"/>
      <c r="AM36" s="146"/>
      <c r="AN36" s="146"/>
      <c r="AO36" s="146"/>
      <c r="AP36" s="132"/>
      <c r="AQ36" s="132"/>
      <c r="AR36" s="132"/>
      <c r="AS36" s="132"/>
      <c r="AT36" s="132"/>
      <c r="AU36" s="9"/>
      <c r="AV36" s="9"/>
      <c r="AW36" s="9"/>
      <c r="AX36" s="9"/>
      <c r="AY36" s="9"/>
    </row>
    <row r="37" spans="1:51" s="13" customFormat="1" ht="12.6" customHeight="1">
      <c r="A37" s="303"/>
      <c r="B37" s="304"/>
      <c r="C37" s="200" t="s">
        <v>54</v>
      </c>
      <c r="D37" s="201"/>
      <c r="E37" s="201"/>
      <c r="F37" s="202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17" t="s">
        <v>43</v>
      </c>
      <c r="Z37" s="218"/>
      <c r="AA37" s="218"/>
      <c r="AB37" s="149"/>
      <c r="AC37" s="150"/>
      <c r="AD37" s="150"/>
      <c r="AE37" s="150"/>
      <c r="AF37" s="150"/>
      <c r="AG37" s="44" t="s">
        <v>16</v>
      </c>
      <c r="AH37" s="150"/>
      <c r="AI37" s="150"/>
      <c r="AJ37" s="150"/>
      <c r="AK37" s="151" t="s">
        <v>44</v>
      </c>
      <c r="AL37" s="152"/>
      <c r="AM37" s="145" t="s">
        <v>45</v>
      </c>
      <c r="AN37" s="145"/>
      <c r="AO37" s="145"/>
      <c r="AP37" s="131"/>
      <c r="AQ37" s="131"/>
      <c r="AR37" s="131"/>
      <c r="AS37" s="131"/>
      <c r="AT37" s="131"/>
      <c r="AU37" s="9"/>
      <c r="AV37" s="9"/>
      <c r="AW37" s="9"/>
      <c r="AX37" s="9"/>
      <c r="AY37" s="9"/>
    </row>
    <row r="38" spans="1:51" s="13" customFormat="1" ht="12.6" customHeight="1">
      <c r="A38" s="303"/>
      <c r="B38" s="304"/>
      <c r="C38" s="203"/>
      <c r="D38" s="204"/>
      <c r="E38" s="204"/>
      <c r="F38" s="205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18"/>
      <c r="Z38" s="218"/>
      <c r="AA38" s="218"/>
      <c r="AB38" s="147"/>
      <c r="AC38" s="148"/>
      <c r="AD38" s="148"/>
      <c r="AE38" s="148"/>
      <c r="AF38" s="148"/>
      <c r="AG38" s="18" t="s">
        <v>16</v>
      </c>
      <c r="AH38" s="148"/>
      <c r="AI38" s="148"/>
      <c r="AJ38" s="148"/>
      <c r="AK38" s="18" t="s">
        <v>17</v>
      </c>
      <c r="AL38" s="46"/>
      <c r="AM38" s="146"/>
      <c r="AN38" s="146"/>
      <c r="AO38" s="146"/>
      <c r="AP38" s="132"/>
      <c r="AQ38" s="132"/>
      <c r="AR38" s="132"/>
      <c r="AS38" s="132"/>
      <c r="AT38" s="132"/>
      <c r="AU38" s="9"/>
      <c r="AV38" s="9"/>
      <c r="AW38" s="9"/>
      <c r="AX38" s="9"/>
      <c r="AY38" s="9"/>
    </row>
    <row r="39" spans="1:51" s="13" customFormat="1" ht="12.6" customHeight="1">
      <c r="A39" s="303"/>
      <c r="B39" s="304"/>
      <c r="C39" s="200" t="s">
        <v>54</v>
      </c>
      <c r="D39" s="201"/>
      <c r="E39" s="201"/>
      <c r="F39" s="202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17" t="s">
        <v>43</v>
      </c>
      <c r="Z39" s="218"/>
      <c r="AA39" s="218"/>
      <c r="AB39" s="149"/>
      <c r="AC39" s="150"/>
      <c r="AD39" s="150"/>
      <c r="AE39" s="150"/>
      <c r="AF39" s="150"/>
      <c r="AG39" s="44" t="s">
        <v>16</v>
      </c>
      <c r="AH39" s="150"/>
      <c r="AI39" s="150"/>
      <c r="AJ39" s="150"/>
      <c r="AK39" s="151" t="s">
        <v>44</v>
      </c>
      <c r="AL39" s="152"/>
      <c r="AM39" s="145" t="s">
        <v>45</v>
      </c>
      <c r="AN39" s="145"/>
      <c r="AO39" s="145"/>
      <c r="AP39" s="131"/>
      <c r="AQ39" s="131"/>
      <c r="AR39" s="131"/>
      <c r="AS39" s="131"/>
      <c r="AT39" s="131"/>
      <c r="AU39" s="9"/>
      <c r="AV39" s="9"/>
      <c r="AW39" s="9"/>
      <c r="AX39" s="9"/>
      <c r="AY39" s="9"/>
    </row>
    <row r="40" spans="1:51" s="13" customFormat="1" ht="12.6" customHeight="1">
      <c r="A40" s="303"/>
      <c r="B40" s="304"/>
      <c r="C40" s="203"/>
      <c r="D40" s="204"/>
      <c r="E40" s="204"/>
      <c r="F40" s="205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18"/>
      <c r="Z40" s="218"/>
      <c r="AA40" s="218"/>
      <c r="AB40" s="147"/>
      <c r="AC40" s="148"/>
      <c r="AD40" s="148"/>
      <c r="AE40" s="148"/>
      <c r="AF40" s="148"/>
      <c r="AG40" s="18" t="s">
        <v>16</v>
      </c>
      <c r="AH40" s="148"/>
      <c r="AI40" s="148"/>
      <c r="AJ40" s="148"/>
      <c r="AK40" s="18" t="s">
        <v>17</v>
      </c>
      <c r="AL40" s="46"/>
      <c r="AM40" s="146"/>
      <c r="AN40" s="146"/>
      <c r="AO40" s="146"/>
      <c r="AP40" s="132"/>
      <c r="AQ40" s="132"/>
      <c r="AR40" s="132"/>
      <c r="AS40" s="132"/>
      <c r="AT40" s="132"/>
      <c r="AU40" s="9"/>
      <c r="AV40" s="9"/>
      <c r="AW40" s="9"/>
      <c r="AX40" s="9"/>
      <c r="AY40" s="9"/>
    </row>
    <row r="41" spans="1:51" s="13" customFormat="1" ht="12.6" customHeight="1">
      <c r="A41" s="303"/>
      <c r="B41" s="304"/>
      <c r="C41" s="200" t="s">
        <v>54</v>
      </c>
      <c r="D41" s="201"/>
      <c r="E41" s="201"/>
      <c r="F41" s="202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17" t="s">
        <v>43</v>
      </c>
      <c r="Z41" s="218"/>
      <c r="AA41" s="218"/>
      <c r="AB41" s="149"/>
      <c r="AC41" s="150"/>
      <c r="AD41" s="150"/>
      <c r="AE41" s="150"/>
      <c r="AF41" s="150"/>
      <c r="AG41" s="44" t="s">
        <v>16</v>
      </c>
      <c r="AH41" s="150"/>
      <c r="AI41" s="150"/>
      <c r="AJ41" s="150"/>
      <c r="AK41" s="151" t="s">
        <v>44</v>
      </c>
      <c r="AL41" s="152"/>
      <c r="AM41" s="145" t="s">
        <v>45</v>
      </c>
      <c r="AN41" s="145"/>
      <c r="AO41" s="145"/>
      <c r="AP41" s="131"/>
      <c r="AQ41" s="131"/>
      <c r="AR41" s="131"/>
      <c r="AS41" s="131"/>
      <c r="AT41" s="131"/>
      <c r="AU41" s="9"/>
      <c r="AV41" s="9"/>
      <c r="AW41" s="9"/>
      <c r="AX41" s="9"/>
      <c r="AY41" s="9"/>
    </row>
    <row r="42" spans="1:51" s="13" customFormat="1" ht="12.6" customHeight="1">
      <c r="A42" s="305"/>
      <c r="B42" s="306"/>
      <c r="C42" s="203"/>
      <c r="D42" s="204"/>
      <c r="E42" s="204"/>
      <c r="F42" s="205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18"/>
      <c r="Z42" s="218"/>
      <c r="AA42" s="218"/>
      <c r="AB42" s="147"/>
      <c r="AC42" s="148"/>
      <c r="AD42" s="148"/>
      <c r="AE42" s="148"/>
      <c r="AF42" s="148"/>
      <c r="AG42" s="18" t="s">
        <v>16</v>
      </c>
      <c r="AH42" s="148"/>
      <c r="AI42" s="148"/>
      <c r="AJ42" s="148"/>
      <c r="AK42" s="18" t="s">
        <v>17</v>
      </c>
      <c r="AL42" s="46"/>
      <c r="AM42" s="146"/>
      <c r="AN42" s="146"/>
      <c r="AO42" s="146"/>
      <c r="AP42" s="132"/>
      <c r="AQ42" s="132"/>
      <c r="AR42" s="132"/>
      <c r="AS42" s="132"/>
      <c r="AT42" s="132"/>
      <c r="AU42" s="9"/>
      <c r="AV42" s="9"/>
      <c r="AW42" s="9"/>
      <c r="AX42" s="9"/>
      <c r="AY42" s="9"/>
    </row>
    <row r="43" spans="1:51" s="19" customFormat="1" ht="12.6" customHeight="1">
      <c r="A43" s="74" t="s">
        <v>74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5"/>
      <c r="AQ43" s="208" t="s">
        <v>140</v>
      </c>
      <c r="AR43" s="209"/>
      <c r="AS43" s="209"/>
      <c r="AT43" s="209"/>
      <c r="AU43" s="209"/>
      <c r="AV43" s="209"/>
      <c r="AW43" s="209"/>
      <c r="AX43" s="210"/>
      <c r="AY43" s="28"/>
    </row>
    <row r="44" spans="1:51" s="19" customFormat="1" ht="12.6" customHeight="1">
      <c r="A44" s="77" t="s">
        <v>58</v>
      </c>
      <c r="B44" s="79"/>
      <c r="C44" s="79"/>
      <c r="D44" s="79"/>
      <c r="E44" s="79"/>
      <c r="F44" s="79"/>
      <c r="G44" s="79"/>
      <c r="H44" s="77" t="s">
        <v>61</v>
      </c>
      <c r="I44" s="79"/>
      <c r="J44" s="78"/>
      <c r="K44" s="79"/>
      <c r="L44" s="79"/>
      <c r="M44" s="80"/>
      <c r="N44" s="79"/>
      <c r="O44" s="79"/>
      <c r="P44" s="79"/>
      <c r="Q44" s="81" t="s">
        <v>63</v>
      </c>
      <c r="R44" s="79"/>
      <c r="S44" s="81"/>
      <c r="T44" s="79"/>
      <c r="U44" s="79"/>
      <c r="V44" s="79"/>
      <c r="W44" s="79"/>
      <c r="X44" s="82" t="s">
        <v>62</v>
      </c>
      <c r="Y44" s="83"/>
      <c r="Z44" s="83"/>
      <c r="AA44" s="83"/>
      <c r="AB44" s="83"/>
      <c r="AC44" s="83"/>
      <c r="AD44" s="83"/>
      <c r="AE44" s="83"/>
      <c r="AF44" s="89" t="s">
        <v>7</v>
      </c>
      <c r="AG44" s="86"/>
      <c r="AH44" s="86"/>
      <c r="AI44" s="87"/>
      <c r="AJ44" s="88"/>
      <c r="AK44" s="88"/>
      <c r="AL44" s="88"/>
      <c r="AM44" s="88"/>
      <c r="AN44" s="88"/>
      <c r="AO44" s="88"/>
      <c r="AP44" s="88"/>
      <c r="AQ44" s="211"/>
      <c r="AR44" s="212"/>
      <c r="AS44" s="212"/>
      <c r="AT44" s="212"/>
      <c r="AU44" s="212"/>
      <c r="AV44" s="212"/>
      <c r="AW44" s="212"/>
      <c r="AX44" s="213"/>
      <c r="AY44" s="75"/>
    </row>
    <row r="45" spans="1:51" s="19" customFormat="1" ht="12.6" customHeight="1">
      <c r="A45" s="177"/>
      <c r="B45" s="178"/>
      <c r="C45" s="178"/>
      <c r="D45" s="178"/>
      <c r="E45" s="178"/>
      <c r="F45" s="178"/>
      <c r="G45" s="179"/>
      <c r="H45" s="159"/>
      <c r="I45" s="160"/>
      <c r="J45" s="160"/>
      <c r="K45" s="160"/>
      <c r="L45" s="160"/>
      <c r="M45" s="160"/>
      <c r="N45" s="160"/>
      <c r="O45" s="160"/>
      <c r="P45" s="161"/>
      <c r="Q45" s="168"/>
      <c r="R45" s="169"/>
      <c r="S45" s="169"/>
      <c r="T45" s="169"/>
      <c r="U45" s="169"/>
      <c r="V45" s="169"/>
      <c r="W45" s="170"/>
      <c r="X45" s="189"/>
      <c r="Y45" s="190"/>
      <c r="Z45" s="190"/>
      <c r="AA45" s="190"/>
      <c r="AB45" s="190"/>
      <c r="AC45" s="190"/>
      <c r="AD45" s="190"/>
      <c r="AE45" s="191"/>
      <c r="AF45" s="133"/>
      <c r="AG45" s="134"/>
      <c r="AH45" s="134"/>
      <c r="AI45" s="134"/>
      <c r="AJ45" s="134"/>
      <c r="AK45" s="90" t="s">
        <v>16</v>
      </c>
      <c r="AL45" s="135"/>
      <c r="AM45" s="135"/>
      <c r="AN45" s="135"/>
      <c r="AO45" s="90" t="s">
        <v>17</v>
      </c>
      <c r="AP45" s="90"/>
      <c r="AQ45" s="211"/>
      <c r="AR45" s="212"/>
      <c r="AS45" s="212"/>
      <c r="AT45" s="212"/>
      <c r="AU45" s="212"/>
      <c r="AV45" s="212"/>
      <c r="AW45" s="212"/>
      <c r="AX45" s="213"/>
      <c r="AY45" s="75"/>
    </row>
    <row r="46" spans="1:51" s="19" customFormat="1" ht="7.5" customHeight="1">
      <c r="A46" s="180"/>
      <c r="B46" s="181"/>
      <c r="C46" s="181"/>
      <c r="D46" s="181"/>
      <c r="E46" s="181"/>
      <c r="F46" s="181"/>
      <c r="G46" s="182"/>
      <c r="H46" s="162"/>
      <c r="I46" s="163"/>
      <c r="J46" s="163"/>
      <c r="K46" s="163"/>
      <c r="L46" s="163"/>
      <c r="M46" s="163"/>
      <c r="N46" s="163"/>
      <c r="O46" s="163"/>
      <c r="P46" s="164"/>
      <c r="Q46" s="171"/>
      <c r="R46" s="172"/>
      <c r="S46" s="172"/>
      <c r="T46" s="172"/>
      <c r="U46" s="172"/>
      <c r="V46" s="172"/>
      <c r="W46" s="173"/>
      <c r="X46" s="192"/>
      <c r="Y46" s="193"/>
      <c r="Z46" s="193"/>
      <c r="AA46" s="193"/>
      <c r="AB46" s="193"/>
      <c r="AC46" s="193"/>
      <c r="AD46" s="193"/>
      <c r="AE46" s="194"/>
      <c r="AF46" s="186" t="s">
        <v>15</v>
      </c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211"/>
      <c r="AR46" s="212"/>
      <c r="AS46" s="212"/>
      <c r="AT46" s="212"/>
      <c r="AU46" s="212"/>
      <c r="AV46" s="212"/>
      <c r="AW46" s="212"/>
      <c r="AX46" s="213"/>
      <c r="AY46" s="75"/>
    </row>
    <row r="47" spans="1:51" s="19" customFormat="1" ht="12.6" customHeight="1">
      <c r="A47" s="183"/>
      <c r="B47" s="184"/>
      <c r="C47" s="184"/>
      <c r="D47" s="184"/>
      <c r="E47" s="184"/>
      <c r="F47" s="184"/>
      <c r="G47" s="185"/>
      <c r="H47" s="165"/>
      <c r="I47" s="166"/>
      <c r="J47" s="166"/>
      <c r="K47" s="166"/>
      <c r="L47" s="166"/>
      <c r="M47" s="166"/>
      <c r="N47" s="166"/>
      <c r="O47" s="166"/>
      <c r="P47" s="167"/>
      <c r="Q47" s="174"/>
      <c r="R47" s="175"/>
      <c r="S47" s="175"/>
      <c r="T47" s="175"/>
      <c r="U47" s="175"/>
      <c r="V47" s="175"/>
      <c r="W47" s="176"/>
      <c r="X47" s="195"/>
      <c r="Y47" s="196"/>
      <c r="Z47" s="196"/>
      <c r="AA47" s="196"/>
      <c r="AB47" s="196"/>
      <c r="AC47" s="196"/>
      <c r="AD47" s="196"/>
      <c r="AE47" s="197"/>
      <c r="AF47" s="157"/>
      <c r="AG47" s="158"/>
      <c r="AH47" s="158"/>
      <c r="AI47" s="158"/>
      <c r="AJ47" s="158"/>
      <c r="AK47" s="31" t="s">
        <v>16</v>
      </c>
      <c r="AL47" s="198"/>
      <c r="AM47" s="198"/>
      <c r="AN47" s="198"/>
      <c r="AO47" s="31" t="s">
        <v>17</v>
      </c>
      <c r="AP47" s="31"/>
      <c r="AQ47" s="211"/>
      <c r="AR47" s="212"/>
      <c r="AS47" s="212"/>
      <c r="AT47" s="212"/>
      <c r="AU47" s="212"/>
      <c r="AV47" s="212"/>
      <c r="AW47" s="212"/>
      <c r="AX47" s="213"/>
      <c r="AY47" s="75"/>
    </row>
    <row r="48" spans="1:51" s="13" customFormat="1" ht="12.6" customHeight="1">
      <c r="A48" s="76" t="s">
        <v>0</v>
      </c>
      <c r="B48" s="64"/>
      <c r="C48" s="64"/>
      <c r="D48" s="64"/>
      <c r="E48" s="65"/>
      <c r="F48" s="65"/>
      <c r="G48" s="65"/>
      <c r="H48" s="65"/>
      <c r="I48" s="65"/>
      <c r="J48" s="65"/>
      <c r="K48" s="65"/>
      <c r="L48" s="65"/>
      <c r="M48" s="65"/>
      <c r="N48" s="62"/>
      <c r="O48" s="62"/>
      <c r="P48" s="65"/>
      <c r="Q48" s="65"/>
      <c r="R48" s="65"/>
      <c r="S48" s="65"/>
      <c r="T48" s="65"/>
      <c r="U48" s="62"/>
      <c r="V48" s="65"/>
      <c r="W48" s="62"/>
      <c r="X48" s="65"/>
      <c r="Y48" s="62"/>
      <c r="Z48" s="65"/>
      <c r="AA48" s="62"/>
      <c r="AB48" s="62"/>
      <c r="AC48" s="65"/>
      <c r="AD48" s="65"/>
      <c r="AE48" s="65"/>
      <c r="AF48" s="62"/>
      <c r="AG48" s="62"/>
      <c r="AH48" s="62"/>
      <c r="AI48" s="66"/>
      <c r="AJ48" s="63"/>
      <c r="AK48" s="63"/>
      <c r="AL48" s="63"/>
      <c r="AM48" s="63"/>
      <c r="AN48" s="63"/>
      <c r="AO48" s="63"/>
      <c r="AP48" s="63"/>
      <c r="AQ48" s="211"/>
      <c r="AR48" s="212"/>
      <c r="AS48" s="212"/>
      <c r="AT48" s="212"/>
      <c r="AU48" s="212"/>
      <c r="AV48" s="212"/>
      <c r="AW48" s="212"/>
      <c r="AX48" s="213"/>
      <c r="AY48" s="12"/>
    </row>
    <row r="49" spans="1:52" s="13" customFormat="1" ht="12.6" customHeight="1">
      <c r="A49" s="177"/>
      <c r="B49" s="178"/>
      <c r="C49" s="178"/>
      <c r="D49" s="178"/>
      <c r="E49" s="178"/>
      <c r="F49" s="178"/>
      <c r="G49" s="179"/>
      <c r="H49" s="159"/>
      <c r="I49" s="160"/>
      <c r="J49" s="160"/>
      <c r="K49" s="160"/>
      <c r="L49" s="160"/>
      <c r="M49" s="160"/>
      <c r="N49" s="160"/>
      <c r="O49" s="160"/>
      <c r="P49" s="161"/>
      <c r="Q49" s="168"/>
      <c r="R49" s="169"/>
      <c r="S49" s="169"/>
      <c r="T49" s="169"/>
      <c r="U49" s="169"/>
      <c r="V49" s="169"/>
      <c r="W49" s="170"/>
      <c r="X49" s="189"/>
      <c r="Y49" s="190"/>
      <c r="Z49" s="190"/>
      <c r="AA49" s="190"/>
      <c r="AB49" s="190"/>
      <c r="AC49" s="190"/>
      <c r="AD49" s="190"/>
      <c r="AE49" s="191"/>
      <c r="AF49" s="133"/>
      <c r="AG49" s="134"/>
      <c r="AH49" s="134"/>
      <c r="AI49" s="134"/>
      <c r="AJ49" s="134"/>
      <c r="AK49" s="90" t="s">
        <v>16</v>
      </c>
      <c r="AL49" s="135"/>
      <c r="AM49" s="135"/>
      <c r="AN49" s="135"/>
      <c r="AO49" s="90" t="s">
        <v>17</v>
      </c>
      <c r="AP49" s="90"/>
      <c r="AQ49" s="211"/>
      <c r="AR49" s="212"/>
      <c r="AS49" s="212"/>
      <c r="AT49" s="212"/>
      <c r="AU49" s="212"/>
      <c r="AV49" s="212"/>
      <c r="AW49" s="212"/>
      <c r="AX49" s="213"/>
      <c r="AY49" s="12"/>
    </row>
    <row r="50" spans="1:52" s="13" customFormat="1" ht="7.5" customHeight="1">
      <c r="A50" s="180"/>
      <c r="B50" s="181"/>
      <c r="C50" s="181"/>
      <c r="D50" s="181"/>
      <c r="E50" s="181"/>
      <c r="F50" s="181"/>
      <c r="G50" s="182"/>
      <c r="H50" s="162"/>
      <c r="I50" s="163"/>
      <c r="J50" s="163"/>
      <c r="K50" s="163"/>
      <c r="L50" s="163"/>
      <c r="M50" s="163"/>
      <c r="N50" s="163"/>
      <c r="O50" s="163"/>
      <c r="P50" s="164"/>
      <c r="Q50" s="171"/>
      <c r="R50" s="172"/>
      <c r="S50" s="172"/>
      <c r="T50" s="172"/>
      <c r="U50" s="172"/>
      <c r="V50" s="172"/>
      <c r="W50" s="173"/>
      <c r="X50" s="192"/>
      <c r="Y50" s="193"/>
      <c r="Z50" s="193"/>
      <c r="AA50" s="193"/>
      <c r="AB50" s="193"/>
      <c r="AC50" s="193"/>
      <c r="AD50" s="193"/>
      <c r="AE50" s="194"/>
      <c r="AF50" s="186" t="s">
        <v>15</v>
      </c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211"/>
      <c r="AR50" s="212"/>
      <c r="AS50" s="212"/>
      <c r="AT50" s="212"/>
      <c r="AU50" s="212"/>
      <c r="AV50" s="212"/>
      <c r="AW50" s="212"/>
      <c r="AX50" s="213"/>
      <c r="AY50" s="12"/>
    </row>
    <row r="51" spans="1:52" s="13" customFormat="1" ht="12.6" customHeight="1">
      <c r="A51" s="183"/>
      <c r="B51" s="184"/>
      <c r="C51" s="184"/>
      <c r="D51" s="184"/>
      <c r="E51" s="184"/>
      <c r="F51" s="184"/>
      <c r="G51" s="185"/>
      <c r="H51" s="165"/>
      <c r="I51" s="166"/>
      <c r="J51" s="166"/>
      <c r="K51" s="166"/>
      <c r="L51" s="166"/>
      <c r="M51" s="166"/>
      <c r="N51" s="166"/>
      <c r="O51" s="166"/>
      <c r="P51" s="167"/>
      <c r="Q51" s="174"/>
      <c r="R51" s="175"/>
      <c r="S51" s="175"/>
      <c r="T51" s="175"/>
      <c r="U51" s="175"/>
      <c r="V51" s="175"/>
      <c r="W51" s="176"/>
      <c r="X51" s="195"/>
      <c r="Y51" s="196"/>
      <c r="Z51" s="196"/>
      <c r="AA51" s="196"/>
      <c r="AB51" s="196"/>
      <c r="AC51" s="196"/>
      <c r="AD51" s="196"/>
      <c r="AE51" s="197"/>
      <c r="AF51" s="157"/>
      <c r="AG51" s="158"/>
      <c r="AH51" s="158"/>
      <c r="AI51" s="158"/>
      <c r="AJ51" s="158"/>
      <c r="AK51" s="31" t="s">
        <v>16</v>
      </c>
      <c r="AL51" s="198"/>
      <c r="AM51" s="198"/>
      <c r="AN51" s="198"/>
      <c r="AO51" s="31" t="s">
        <v>17</v>
      </c>
      <c r="AP51" s="31"/>
      <c r="AQ51" s="211"/>
      <c r="AR51" s="212"/>
      <c r="AS51" s="212"/>
      <c r="AT51" s="212"/>
      <c r="AU51" s="212"/>
      <c r="AV51" s="212"/>
      <c r="AW51" s="212"/>
      <c r="AX51" s="213"/>
      <c r="AY51" s="12"/>
    </row>
    <row r="52" spans="1:52" s="13" customFormat="1" ht="12.6" customHeight="1">
      <c r="A52" s="76" t="s">
        <v>0</v>
      </c>
      <c r="B52" s="64"/>
      <c r="C52" s="64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2"/>
      <c r="O52" s="62"/>
      <c r="P52" s="65"/>
      <c r="Q52" s="65"/>
      <c r="R52" s="65"/>
      <c r="S52" s="65"/>
      <c r="T52" s="65"/>
      <c r="U52" s="62"/>
      <c r="V52" s="65"/>
      <c r="W52" s="62"/>
      <c r="X52" s="65"/>
      <c r="Y52" s="62"/>
      <c r="Z52" s="65"/>
      <c r="AA52" s="62"/>
      <c r="AB52" s="62"/>
      <c r="AC52" s="65"/>
      <c r="AD52" s="65"/>
      <c r="AE52" s="65"/>
      <c r="AF52" s="62"/>
      <c r="AG52" s="62"/>
      <c r="AH52" s="62"/>
      <c r="AI52" s="66"/>
      <c r="AJ52" s="63"/>
      <c r="AK52" s="63"/>
      <c r="AL52" s="63"/>
      <c r="AM52" s="63"/>
      <c r="AN52" s="63"/>
      <c r="AO52" s="63"/>
      <c r="AP52" s="63"/>
      <c r="AQ52" s="211"/>
      <c r="AR52" s="212"/>
      <c r="AS52" s="212"/>
      <c r="AT52" s="212"/>
      <c r="AU52" s="212"/>
      <c r="AV52" s="212"/>
      <c r="AW52" s="212"/>
      <c r="AX52" s="213"/>
      <c r="AY52" s="12"/>
    </row>
    <row r="53" spans="1:52" s="13" customFormat="1" ht="12.6" customHeight="1">
      <c r="A53" s="177"/>
      <c r="B53" s="178"/>
      <c r="C53" s="178"/>
      <c r="D53" s="178"/>
      <c r="E53" s="178"/>
      <c r="F53" s="178"/>
      <c r="G53" s="179"/>
      <c r="H53" s="159"/>
      <c r="I53" s="160"/>
      <c r="J53" s="160"/>
      <c r="K53" s="160"/>
      <c r="L53" s="160"/>
      <c r="M53" s="160"/>
      <c r="N53" s="160"/>
      <c r="O53" s="160"/>
      <c r="P53" s="161"/>
      <c r="Q53" s="168"/>
      <c r="R53" s="169"/>
      <c r="S53" s="169"/>
      <c r="T53" s="169"/>
      <c r="U53" s="169"/>
      <c r="V53" s="169"/>
      <c r="W53" s="170"/>
      <c r="X53" s="189"/>
      <c r="Y53" s="190"/>
      <c r="Z53" s="190"/>
      <c r="AA53" s="190"/>
      <c r="AB53" s="190"/>
      <c r="AC53" s="190"/>
      <c r="AD53" s="190"/>
      <c r="AE53" s="191"/>
      <c r="AF53" s="133"/>
      <c r="AG53" s="134"/>
      <c r="AH53" s="134"/>
      <c r="AI53" s="134"/>
      <c r="AJ53" s="134"/>
      <c r="AK53" s="90" t="s">
        <v>16</v>
      </c>
      <c r="AL53" s="135"/>
      <c r="AM53" s="135"/>
      <c r="AN53" s="135"/>
      <c r="AO53" s="90" t="s">
        <v>17</v>
      </c>
      <c r="AP53" s="90"/>
      <c r="AQ53" s="211"/>
      <c r="AR53" s="212"/>
      <c r="AS53" s="212"/>
      <c r="AT53" s="212"/>
      <c r="AU53" s="212"/>
      <c r="AV53" s="212"/>
      <c r="AW53" s="212"/>
      <c r="AX53" s="213"/>
      <c r="AY53" s="12"/>
    </row>
    <row r="54" spans="1:52" s="13" customFormat="1" ht="7.5" customHeight="1">
      <c r="A54" s="180"/>
      <c r="B54" s="181"/>
      <c r="C54" s="181"/>
      <c r="D54" s="181"/>
      <c r="E54" s="181"/>
      <c r="F54" s="181"/>
      <c r="G54" s="182"/>
      <c r="H54" s="162"/>
      <c r="I54" s="163"/>
      <c r="J54" s="163"/>
      <c r="K54" s="163"/>
      <c r="L54" s="163"/>
      <c r="M54" s="163"/>
      <c r="N54" s="163"/>
      <c r="O54" s="163"/>
      <c r="P54" s="164"/>
      <c r="Q54" s="171"/>
      <c r="R54" s="172"/>
      <c r="S54" s="172"/>
      <c r="T54" s="172"/>
      <c r="U54" s="172"/>
      <c r="V54" s="172"/>
      <c r="W54" s="173"/>
      <c r="X54" s="192"/>
      <c r="Y54" s="193"/>
      <c r="Z54" s="193"/>
      <c r="AA54" s="193"/>
      <c r="AB54" s="193"/>
      <c r="AC54" s="193"/>
      <c r="AD54" s="193"/>
      <c r="AE54" s="194"/>
      <c r="AF54" s="186" t="s">
        <v>15</v>
      </c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211"/>
      <c r="AR54" s="212"/>
      <c r="AS54" s="212"/>
      <c r="AT54" s="212"/>
      <c r="AU54" s="212"/>
      <c r="AV54" s="212"/>
      <c r="AW54" s="212"/>
      <c r="AX54" s="213"/>
      <c r="AY54" s="12"/>
    </row>
    <row r="55" spans="1:52" s="13" customFormat="1" ht="12.6" customHeight="1">
      <c r="A55" s="183"/>
      <c r="B55" s="184"/>
      <c r="C55" s="184"/>
      <c r="D55" s="184"/>
      <c r="E55" s="184"/>
      <c r="F55" s="184"/>
      <c r="G55" s="185"/>
      <c r="H55" s="165"/>
      <c r="I55" s="166"/>
      <c r="J55" s="166"/>
      <c r="K55" s="166"/>
      <c r="L55" s="166"/>
      <c r="M55" s="166"/>
      <c r="N55" s="166"/>
      <c r="O55" s="166"/>
      <c r="P55" s="167"/>
      <c r="Q55" s="174"/>
      <c r="R55" s="175"/>
      <c r="S55" s="175"/>
      <c r="T55" s="175"/>
      <c r="U55" s="175"/>
      <c r="V55" s="175"/>
      <c r="W55" s="176"/>
      <c r="X55" s="195"/>
      <c r="Y55" s="196"/>
      <c r="Z55" s="196"/>
      <c r="AA55" s="196"/>
      <c r="AB55" s="196"/>
      <c r="AC55" s="196"/>
      <c r="AD55" s="196"/>
      <c r="AE55" s="197"/>
      <c r="AF55" s="157"/>
      <c r="AG55" s="158"/>
      <c r="AH55" s="158"/>
      <c r="AI55" s="158"/>
      <c r="AJ55" s="158"/>
      <c r="AK55" s="31" t="s">
        <v>16</v>
      </c>
      <c r="AL55" s="198"/>
      <c r="AM55" s="198"/>
      <c r="AN55" s="198"/>
      <c r="AO55" s="31" t="s">
        <v>17</v>
      </c>
      <c r="AP55" s="31"/>
      <c r="AQ55" s="211"/>
      <c r="AR55" s="212"/>
      <c r="AS55" s="212"/>
      <c r="AT55" s="212"/>
      <c r="AU55" s="212"/>
      <c r="AV55" s="212"/>
      <c r="AW55" s="212"/>
      <c r="AX55" s="213"/>
      <c r="AY55" s="12"/>
    </row>
    <row r="56" spans="1:52" s="13" customFormat="1" ht="12.6" customHeight="1">
      <c r="A56" s="76" t="s">
        <v>0</v>
      </c>
      <c r="B56" s="64"/>
      <c r="C56" s="64"/>
      <c r="D56" s="64"/>
      <c r="E56" s="65"/>
      <c r="F56" s="65"/>
      <c r="G56" s="65"/>
      <c r="H56" s="65"/>
      <c r="I56" s="65"/>
      <c r="J56" s="65"/>
      <c r="K56" s="65"/>
      <c r="L56" s="65"/>
      <c r="M56" s="65"/>
      <c r="N56" s="62"/>
      <c r="O56" s="62"/>
      <c r="P56" s="65"/>
      <c r="Q56" s="65"/>
      <c r="R56" s="65"/>
      <c r="S56" s="65"/>
      <c r="T56" s="65"/>
      <c r="U56" s="62"/>
      <c r="V56" s="65"/>
      <c r="W56" s="62"/>
      <c r="X56" s="65"/>
      <c r="Y56" s="62"/>
      <c r="Z56" s="65"/>
      <c r="AA56" s="62"/>
      <c r="AB56" s="62"/>
      <c r="AC56" s="65"/>
      <c r="AD56" s="65"/>
      <c r="AE56" s="65"/>
      <c r="AF56" s="62"/>
      <c r="AG56" s="62"/>
      <c r="AH56" s="62"/>
      <c r="AI56" s="66"/>
      <c r="AJ56" s="63"/>
      <c r="AK56" s="63"/>
      <c r="AL56" s="63"/>
      <c r="AM56" s="63"/>
      <c r="AN56" s="63"/>
      <c r="AO56" s="63"/>
      <c r="AP56" s="63"/>
      <c r="AQ56" s="211"/>
      <c r="AR56" s="212"/>
      <c r="AS56" s="212"/>
      <c r="AT56" s="212"/>
      <c r="AU56" s="212"/>
      <c r="AV56" s="212"/>
      <c r="AW56" s="212"/>
      <c r="AX56" s="213"/>
      <c r="AY56" s="12"/>
    </row>
    <row r="57" spans="1:52" s="13" customFormat="1" ht="12.6" customHeight="1">
      <c r="A57" s="177"/>
      <c r="B57" s="178"/>
      <c r="C57" s="178"/>
      <c r="D57" s="178"/>
      <c r="E57" s="178"/>
      <c r="F57" s="178"/>
      <c r="G57" s="179"/>
      <c r="H57" s="159"/>
      <c r="I57" s="160"/>
      <c r="J57" s="160"/>
      <c r="K57" s="160"/>
      <c r="L57" s="160"/>
      <c r="M57" s="160"/>
      <c r="N57" s="160"/>
      <c r="O57" s="160"/>
      <c r="P57" s="161"/>
      <c r="Q57" s="168"/>
      <c r="R57" s="169"/>
      <c r="S57" s="169"/>
      <c r="T57" s="169"/>
      <c r="U57" s="169"/>
      <c r="V57" s="169"/>
      <c r="W57" s="170"/>
      <c r="X57" s="189"/>
      <c r="Y57" s="190"/>
      <c r="Z57" s="190"/>
      <c r="AA57" s="190"/>
      <c r="AB57" s="190"/>
      <c r="AC57" s="190"/>
      <c r="AD57" s="190"/>
      <c r="AE57" s="191"/>
      <c r="AF57" s="133"/>
      <c r="AG57" s="134"/>
      <c r="AH57" s="134"/>
      <c r="AI57" s="134"/>
      <c r="AJ57" s="134"/>
      <c r="AK57" s="90" t="s">
        <v>16</v>
      </c>
      <c r="AL57" s="135"/>
      <c r="AM57" s="135"/>
      <c r="AN57" s="135"/>
      <c r="AO57" s="90" t="s">
        <v>17</v>
      </c>
      <c r="AP57" s="90"/>
      <c r="AQ57" s="211"/>
      <c r="AR57" s="212"/>
      <c r="AS57" s="212"/>
      <c r="AT57" s="212"/>
      <c r="AU57" s="212"/>
      <c r="AV57" s="212"/>
      <c r="AW57" s="212"/>
      <c r="AX57" s="213"/>
      <c r="AY57" s="12"/>
    </row>
    <row r="58" spans="1:52" s="13" customFormat="1" ht="7.5" customHeight="1">
      <c r="A58" s="180"/>
      <c r="B58" s="181"/>
      <c r="C58" s="181"/>
      <c r="D58" s="181"/>
      <c r="E58" s="181"/>
      <c r="F58" s="181"/>
      <c r="G58" s="182"/>
      <c r="H58" s="162"/>
      <c r="I58" s="163"/>
      <c r="J58" s="163"/>
      <c r="K58" s="163"/>
      <c r="L58" s="163"/>
      <c r="M58" s="163"/>
      <c r="N58" s="163"/>
      <c r="O58" s="163"/>
      <c r="P58" s="164"/>
      <c r="Q58" s="171"/>
      <c r="R58" s="172"/>
      <c r="S58" s="172"/>
      <c r="T58" s="172"/>
      <c r="U58" s="172"/>
      <c r="V58" s="172"/>
      <c r="W58" s="173"/>
      <c r="X58" s="192"/>
      <c r="Y58" s="193"/>
      <c r="Z58" s="193"/>
      <c r="AA58" s="193"/>
      <c r="AB58" s="193"/>
      <c r="AC58" s="193"/>
      <c r="AD58" s="193"/>
      <c r="AE58" s="194"/>
      <c r="AF58" s="186" t="s">
        <v>15</v>
      </c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211"/>
      <c r="AR58" s="212"/>
      <c r="AS58" s="212"/>
      <c r="AT58" s="212"/>
      <c r="AU58" s="212"/>
      <c r="AV58" s="212"/>
      <c r="AW58" s="212"/>
      <c r="AX58" s="213"/>
      <c r="AY58" s="12"/>
    </row>
    <row r="59" spans="1:52" s="13" customFormat="1" ht="12.6" customHeight="1">
      <c r="A59" s="183"/>
      <c r="B59" s="184"/>
      <c r="C59" s="184"/>
      <c r="D59" s="184"/>
      <c r="E59" s="184"/>
      <c r="F59" s="184"/>
      <c r="G59" s="185"/>
      <c r="H59" s="165"/>
      <c r="I59" s="166"/>
      <c r="J59" s="166"/>
      <c r="K59" s="166"/>
      <c r="L59" s="166"/>
      <c r="M59" s="166"/>
      <c r="N59" s="166"/>
      <c r="O59" s="166"/>
      <c r="P59" s="167"/>
      <c r="Q59" s="174"/>
      <c r="R59" s="175"/>
      <c r="S59" s="175"/>
      <c r="T59" s="175"/>
      <c r="U59" s="175"/>
      <c r="V59" s="175"/>
      <c r="W59" s="176"/>
      <c r="X59" s="195"/>
      <c r="Y59" s="196"/>
      <c r="Z59" s="196"/>
      <c r="AA59" s="196"/>
      <c r="AB59" s="196"/>
      <c r="AC59" s="196"/>
      <c r="AD59" s="196"/>
      <c r="AE59" s="197"/>
      <c r="AF59" s="157"/>
      <c r="AG59" s="158"/>
      <c r="AH59" s="158"/>
      <c r="AI59" s="158"/>
      <c r="AJ59" s="158"/>
      <c r="AK59" s="31" t="s">
        <v>16</v>
      </c>
      <c r="AL59" s="198"/>
      <c r="AM59" s="198"/>
      <c r="AN59" s="198"/>
      <c r="AO59" s="31" t="s">
        <v>17</v>
      </c>
      <c r="AP59" s="31"/>
      <c r="AQ59" s="214"/>
      <c r="AR59" s="215"/>
      <c r="AS59" s="215"/>
      <c r="AT59" s="215"/>
      <c r="AU59" s="215"/>
      <c r="AV59" s="215"/>
      <c r="AW59" s="215"/>
      <c r="AX59" s="216"/>
      <c r="AY59" s="12"/>
    </row>
    <row r="60" spans="1:52" ht="13.5" customHeight="1">
      <c r="A60" s="20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9"/>
      <c r="AR60" s="109"/>
      <c r="AS60" s="109"/>
      <c r="AT60" s="109"/>
      <c r="AU60" s="109"/>
      <c r="AV60" s="109"/>
      <c r="AW60" s="109"/>
      <c r="AX60" s="29"/>
      <c r="AY60" s="30"/>
    </row>
    <row r="61" spans="1:52" ht="13.5" customHeight="1">
      <c r="A61" s="153" t="s">
        <v>109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30"/>
      <c r="AZ61" s="1" t="s">
        <v>114</v>
      </c>
    </row>
    <row r="62" spans="1:52" ht="13.5" customHeight="1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30"/>
      <c r="AZ62" s="326">
        <f>LEN(A62)</f>
        <v>0</v>
      </c>
    </row>
    <row r="63" spans="1:52" ht="13.5" customHeight="1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30"/>
      <c r="AZ63" s="326"/>
    </row>
    <row r="64" spans="1:52" ht="13.5" customHeight="1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30"/>
      <c r="AZ64" s="326"/>
    </row>
    <row r="65" spans="1:52" ht="13.5" customHeight="1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30"/>
      <c r="AZ65" s="326"/>
    </row>
    <row r="66" spans="1:52" ht="13.5" customHeight="1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30"/>
      <c r="AZ66" s="326"/>
    </row>
    <row r="67" spans="1:52" ht="13.5" customHeight="1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30"/>
      <c r="AZ67" s="326"/>
    </row>
    <row r="68" spans="1:52" ht="22.5" customHeight="1">
      <c r="A68" s="20"/>
      <c r="B68" s="207" t="s">
        <v>48</v>
      </c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107"/>
      <c r="AY68" s="30"/>
    </row>
    <row r="69" spans="1:52" ht="4.5" customHeight="1">
      <c r="A69" s="2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4"/>
      <c r="AY69" s="20"/>
    </row>
    <row r="70" spans="1:52" ht="17.25" customHeight="1">
      <c r="A70" s="25"/>
      <c r="B70" s="22"/>
      <c r="C70" s="22"/>
      <c r="D70" s="22"/>
      <c r="E70" s="22"/>
      <c r="F70" s="155"/>
      <c r="G70" s="155"/>
      <c r="H70" s="155"/>
      <c r="I70" s="155"/>
      <c r="J70" s="95" t="s">
        <v>73</v>
      </c>
      <c r="K70" s="155"/>
      <c r="L70" s="155"/>
      <c r="M70" s="5" t="s">
        <v>17</v>
      </c>
      <c r="N70" s="155"/>
      <c r="O70" s="155"/>
      <c r="P70" s="155"/>
      <c r="Q70" s="188" t="s">
        <v>18</v>
      </c>
      <c r="R70" s="188"/>
      <c r="S70" s="188"/>
      <c r="T70" s="188"/>
      <c r="U70" s="188"/>
      <c r="V70" s="188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5"/>
      <c r="AN70" s="5"/>
      <c r="AO70" s="5"/>
      <c r="AP70" s="5"/>
      <c r="AQ70" s="5"/>
      <c r="AR70" s="5"/>
      <c r="AS70" s="5"/>
      <c r="AT70" s="5"/>
      <c r="AU70" s="5"/>
      <c r="AV70" s="22"/>
      <c r="AW70" s="22"/>
      <c r="AX70" s="23"/>
      <c r="AY70" s="20"/>
    </row>
    <row r="71" spans="1:52" ht="3" customHeight="1">
      <c r="A71" s="12"/>
      <c r="B71" s="12"/>
      <c r="C71" s="12"/>
      <c r="D71" s="12"/>
      <c r="E71" s="1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5"/>
    </row>
    <row r="72" spans="1:52" ht="12.75" customHeight="1">
      <c r="A72" s="12" t="s">
        <v>1</v>
      </c>
      <c r="C72" s="12"/>
      <c r="D72" s="12"/>
      <c r="E72" s="12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</row>
    <row r="73" spans="1:52" ht="12.75" customHeight="1">
      <c r="A73" s="12" t="s">
        <v>47</v>
      </c>
      <c r="C73" s="12"/>
      <c r="D73" s="12"/>
      <c r="E73" s="12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7"/>
      <c r="AR73" s="7"/>
      <c r="AS73" s="7"/>
      <c r="AT73" s="7"/>
      <c r="AU73" s="7"/>
      <c r="AV73" s="7"/>
      <c r="AW73" s="7"/>
      <c r="AX73" s="12"/>
      <c r="AY73" s="12"/>
    </row>
    <row r="74" spans="1:52" ht="12.75" customHeight="1">
      <c r="A74" s="12" t="s">
        <v>5</v>
      </c>
      <c r="C74" s="12"/>
      <c r="D74" s="12"/>
      <c r="E74" s="12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7"/>
      <c r="AR74" s="7"/>
      <c r="AS74" s="7"/>
      <c r="AT74" s="7"/>
      <c r="AU74" s="7"/>
      <c r="AV74" s="7"/>
      <c r="AW74" s="7"/>
      <c r="AX74" s="12"/>
      <c r="AY74" s="12"/>
    </row>
    <row r="75" spans="1:52" ht="12.75" customHeight="1">
      <c r="A75" s="12" t="s">
        <v>142</v>
      </c>
      <c r="C75" s="12"/>
      <c r="D75" s="12"/>
      <c r="E75" s="12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2"/>
      <c r="AW75" s="12"/>
      <c r="AX75" s="12"/>
      <c r="AY75" s="12"/>
    </row>
    <row r="76" spans="1:52" ht="9" customHeight="1"/>
    <row r="77" spans="1:52">
      <c r="R77" s="12"/>
      <c r="S77" s="11"/>
      <c r="T77" s="11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</row>
    <row r="78" spans="1:52">
      <c r="R78" s="199"/>
      <c r="S78" s="199"/>
      <c r="T78" s="199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</row>
    <row r="79" spans="1:52">
      <c r="R79" s="199"/>
      <c r="S79" s="199"/>
      <c r="T79" s="199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</row>
    <row r="80" spans="1:52">
      <c r="I80" s="13"/>
      <c r="J80" s="13"/>
      <c r="K80" s="13"/>
      <c r="L80" s="13"/>
      <c r="M80" s="13"/>
      <c r="N80" s="13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</row>
    <row r="81" spans="9:51">
      <c r="I81" s="13"/>
      <c r="J81" s="13"/>
      <c r="K81" s="13"/>
      <c r="L81" s="13"/>
      <c r="M81" s="13"/>
      <c r="N81" s="13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</row>
    <row r="82" spans="9:51">
      <c r="I82" s="13"/>
      <c r="J82" s="13"/>
      <c r="K82" s="13"/>
      <c r="L82" s="13"/>
      <c r="M82" s="13"/>
      <c r="N82" s="13"/>
    </row>
  </sheetData>
  <dataConsolidate/>
  <mergeCells count="151">
    <mergeCell ref="U20:U21"/>
    <mergeCell ref="V20:AA21"/>
    <mergeCell ref="N20:P21"/>
    <mergeCell ref="K7:R8"/>
    <mergeCell ref="K17:P18"/>
    <mergeCell ref="AZ62:AZ67"/>
    <mergeCell ref="A31:E32"/>
    <mergeCell ref="F31:G32"/>
    <mergeCell ref="H31:J32"/>
    <mergeCell ref="K31:L32"/>
    <mergeCell ref="M31:Q32"/>
    <mergeCell ref="R31:S32"/>
    <mergeCell ref="T31:V32"/>
    <mergeCell ref="W31:X32"/>
    <mergeCell ref="AB37:AF37"/>
    <mergeCell ref="AH37:AJ37"/>
    <mergeCell ref="AK37:AL37"/>
    <mergeCell ref="AM37:AO38"/>
    <mergeCell ref="Q57:W59"/>
    <mergeCell ref="A45:G47"/>
    <mergeCell ref="C37:F38"/>
    <mergeCell ref="H45:P47"/>
    <mergeCell ref="Q45:W47"/>
    <mergeCell ref="Y37:AA38"/>
    <mergeCell ref="C39:F40"/>
    <mergeCell ref="G39:X40"/>
    <mergeCell ref="Y39:AA40"/>
    <mergeCell ref="AM39:AO40"/>
    <mergeCell ref="AB40:AF40"/>
    <mergeCell ref="M12:R12"/>
    <mergeCell ref="M13:R14"/>
    <mergeCell ref="A30:L30"/>
    <mergeCell ref="A23:AB23"/>
    <mergeCell ref="G37:X38"/>
    <mergeCell ref="AA25:AB26"/>
    <mergeCell ref="Y41:AA42"/>
    <mergeCell ref="AM33:AO34"/>
    <mergeCell ref="AB38:AF38"/>
    <mergeCell ref="AB34:AF34"/>
    <mergeCell ref="AH34:AJ34"/>
    <mergeCell ref="A25:T26"/>
    <mergeCell ref="U25:Z26"/>
    <mergeCell ref="A33:B42"/>
    <mergeCell ref="Y35:AA36"/>
    <mergeCell ref="AB35:AF35"/>
    <mergeCell ref="AB41:AF41"/>
    <mergeCell ref="A9:D9"/>
    <mergeCell ref="A10:D11"/>
    <mergeCell ref="E9:R9"/>
    <mergeCell ref="E10:R11"/>
    <mergeCell ref="J17:J18"/>
    <mergeCell ref="AE20:AX21"/>
    <mergeCell ref="AP5:AX14"/>
    <mergeCell ref="AE7:AN8"/>
    <mergeCell ref="S10:AN11"/>
    <mergeCell ref="AB20:AD21"/>
    <mergeCell ref="A13:L14"/>
    <mergeCell ref="A12:L12"/>
    <mergeCell ref="S6:AD6"/>
    <mergeCell ref="S7:AD8"/>
    <mergeCell ref="AE6:AN6"/>
    <mergeCell ref="K6:R6"/>
    <mergeCell ref="A6:J6"/>
    <mergeCell ref="A7:J8"/>
    <mergeCell ref="S9:AN9"/>
    <mergeCell ref="A17:E18"/>
    <mergeCell ref="F17:I18"/>
    <mergeCell ref="Q17:U18"/>
    <mergeCell ref="V17:AX18"/>
    <mergeCell ref="Q20:T21"/>
    <mergeCell ref="AH41:AJ41"/>
    <mergeCell ref="AK41:AL41"/>
    <mergeCell ref="AM35:AO36"/>
    <mergeCell ref="AB36:AF36"/>
    <mergeCell ref="AH36:AJ36"/>
    <mergeCell ref="C33:F34"/>
    <mergeCell ref="M30:X30"/>
    <mergeCell ref="G33:X34"/>
    <mergeCell ref="Y33:AA34"/>
    <mergeCell ref="R78:T78"/>
    <mergeCell ref="R79:T79"/>
    <mergeCell ref="C35:F36"/>
    <mergeCell ref="G35:X36"/>
    <mergeCell ref="A61:AX61"/>
    <mergeCell ref="K70:L70"/>
    <mergeCell ref="W70:AL70"/>
    <mergeCell ref="AF54:AP54"/>
    <mergeCell ref="AP39:AT40"/>
    <mergeCell ref="C41:F42"/>
    <mergeCell ref="G41:X42"/>
    <mergeCell ref="Q53:W55"/>
    <mergeCell ref="A57:G59"/>
    <mergeCell ref="H57:P59"/>
    <mergeCell ref="X45:AE47"/>
    <mergeCell ref="B68:AW68"/>
    <mergeCell ref="AL45:AN45"/>
    <mergeCell ref="AP35:AT36"/>
    <mergeCell ref="X53:AE55"/>
    <mergeCell ref="AL49:AN49"/>
    <mergeCell ref="AF50:AP50"/>
    <mergeCell ref="AP41:AT42"/>
    <mergeCell ref="AQ43:AX43"/>
    <mergeCell ref="AQ44:AX59"/>
    <mergeCell ref="N70:P70"/>
    <mergeCell ref="A62:AX67"/>
    <mergeCell ref="AF47:AJ47"/>
    <mergeCell ref="H49:P51"/>
    <mergeCell ref="Q49:W51"/>
    <mergeCell ref="A53:G55"/>
    <mergeCell ref="H53:P55"/>
    <mergeCell ref="AF46:AP46"/>
    <mergeCell ref="A49:G51"/>
    <mergeCell ref="Q70:V70"/>
    <mergeCell ref="X57:AE59"/>
    <mergeCell ref="AF57:AJ57"/>
    <mergeCell ref="AL57:AN57"/>
    <mergeCell ref="AF58:AP58"/>
    <mergeCell ref="AF59:AJ59"/>
    <mergeCell ref="AL59:AN59"/>
    <mergeCell ref="X49:AE51"/>
    <mergeCell ref="AL51:AN51"/>
    <mergeCell ref="AL47:AN47"/>
    <mergeCell ref="AF51:AJ51"/>
    <mergeCell ref="F70:I70"/>
    <mergeCell ref="AF55:AJ55"/>
    <mergeCell ref="AL55:AN55"/>
    <mergeCell ref="AF49:AJ49"/>
    <mergeCell ref="AP37:AT38"/>
    <mergeCell ref="AF53:AJ53"/>
    <mergeCell ref="AL53:AN53"/>
    <mergeCell ref="S12:AD12"/>
    <mergeCell ref="S13:AD14"/>
    <mergeCell ref="AE12:AN12"/>
    <mergeCell ref="AE13:AN14"/>
    <mergeCell ref="AF45:AJ45"/>
    <mergeCell ref="AM41:AO42"/>
    <mergeCell ref="AB42:AF42"/>
    <mergeCell ref="AH42:AJ42"/>
    <mergeCell ref="AB39:AF39"/>
    <mergeCell ref="AH39:AJ39"/>
    <mergeCell ref="AK39:AL39"/>
    <mergeCell ref="AP33:AT34"/>
    <mergeCell ref="AH38:AJ38"/>
    <mergeCell ref="AK35:AL35"/>
    <mergeCell ref="AH35:AJ35"/>
    <mergeCell ref="AH40:AJ40"/>
    <mergeCell ref="AH33:AJ33"/>
    <mergeCell ref="AB33:AF33"/>
    <mergeCell ref="AK33:AL33"/>
    <mergeCell ref="A29:X29"/>
    <mergeCell ref="A28:AY28"/>
  </mergeCells>
  <phoneticPr fontId="1"/>
  <conditionalFormatting sqref="Q20:T21 V20:AA21 AE20:AX21">
    <cfRule type="expression" dxfId="119" priority="75" stopIfTrue="1">
      <formula>AND($A$21=TRUE,NOT(Q20=""))</formula>
    </cfRule>
    <cfRule type="expression" dxfId="118" priority="105" stopIfTrue="1">
      <formula>$A$21=TRUE</formula>
    </cfRule>
    <cfRule type="expression" dxfId="117" priority="106" stopIfTrue="1">
      <formula>$A$20=TRUE</formula>
    </cfRule>
  </conditionalFormatting>
  <conditionalFormatting sqref="S10">
    <cfRule type="expression" dxfId="116" priority="102" stopIfTrue="1">
      <formula>S10=""</formula>
    </cfRule>
  </conditionalFormatting>
  <conditionalFormatting sqref="A13">
    <cfRule type="expression" dxfId="115" priority="101" stopIfTrue="1">
      <formula>A$13=""</formula>
    </cfRule>
  </conditionalFormatting>
  <conditionalFormatting sqref="F17:AX18">
    <cfRule type="expression" dxfId="114" priority="100" stopIfTrue="1">
      <formula>F$17=""</formula>
    </cfRule>
  </conditionalFormatting>
  <conditionalFormatting sqref="A25:Z26">
    <cfRule type="expression" dxfId="113" priority="99" stopIfTrue="1">
      <formula>A$25=""</formula>
    </cfRule>
  </conditionalFormatting>
  <conditionalFormatting sqref="A31 F31 H31 K31 R31 T31 W31">
    <cfRule type="expression" dxfId="112" priority="81">
      <formula>A$31=""</formula>
    </cfRule>
  </conditionalFormatting>
  <conditionalFormatting sqref="G33:X42">
    <cfRule type="expression" dxfId="111" priority="79">
      <formula>$G33=""</formula>
    </cfRule>
  </conditionalFormatting>
  <conditionalFormatting sqref="AB33:AF42">
    <cfRule type="expression" dxfId="110" priority="78">
      <formula>$AB33=""</formula>
    </cfRule>
  </conditionalFormatting>
  <conditionalFormatting sqref="AH33:AJ42">
    <cfRule type="expression" dxfId="109" priority="77">
      <formula>$AH33=""</formula>
    </cfRule>
  </conditionalFormatting>
  <conditionalFormatting sqref="AP33:AT42">
    <cfRule type="expression" dxfId="108" priority="76">
      <formula>$AP33=""</formula>
    </cfRule>
  </conditionalFormatting>
  <conditionalFormatting sqref="K70:AL70">
    <cfRule type="expression" dxfId="107" priority="70">
      <formula>K$70=""</formula>
    </cfRule>
  </conditionalFormatting>
  <conditionalFormatting sqref="AF45:AN45">
    <cfRule type="expression" dxfId="106" priority="64" stopIfTrue="1">
      <formula>AF$45=""</formula>
    </cfRule>
  </conditionalFormatting>
  <conditionalFormatting sqref="AF47:AN47">
    <cfRule type="expression" dxfId="105" priority="63" stopIfTrue="1">
      <formula>AF47=""</formula>
    </cfRule>
  </conditionalFormatting>
  <conditionalFormatting sqref="A45:G47">
    <cfRule type="expression" dxfId="104" priority="58">
      <formula>NOT($A45="")</formula>
    </cfRule>
    <cfRule type="expression" dxfId="103" priority="62">
      <formula>$A45=""</formula>
    </cfRule>
  </conditionalFormatting>
  <conditionalFormatting sqref="H45:W47">
    <cfRule type="expression" dxfId="102" priority="57">
      <formula>$A45="就労"</formula>
    </cfRule>
  </conditionalFormatting>
  <conditionalFormatting sqref="X45:AE47">
    <cfRule type="expression" dxfId="101" priority="53">
      <formula>NOT($X45="")</formula>
    </cfRule>
    <cfRule type="expression" dxfId="100" priority="56">
      <formula>$A45="その他"</formula>
    </cfRule>
  </conditionalFormatting>
  <conditionalFormatting sqref="H45:P47">
    <cfRule type="expression" dxfId="99" priority="55">
      <formula>NOT($H45="")</formula>
    </cfRule>
  </conditionalFormatting>
  <conditionalFormatting sqref="Q45:W47">
    <cfRule type="expression" dxfId="98" priority="54">
      <formula>NOT($Q45="")</formula>
    </cfRule>
  </conditionalFormatting>
  <conditionalFormatting sqref="AF57:AN57">
    <cfRule type="expression" dxfId="97" priority="25" stopIfTrue="1">
      <formula>AF$49=""</formula>
    </cfRule>
  </conditionalFormatting>
  <conditionalFormatting sqref="AF59:AN59">
    <cfRule type="expression" dxfId="96" priority="24" stopIfTrue="1">
      <formula>AF59=""</formula>
    </cfRule>
  </conditionalFormatting>
  <conditionalFormatting sqref="AF49:AN49">
    <cfRule type="expression" dxfId="95" priority="43" stopIfTrue="1">
      <formula>AF$49=""</formula>
    </cfRule>
  </conditionalFormatting>
  <conditionalFormatting sqref="AF51:AN51">
    <cfRule type="expression" dxfId="94" priority="42" stopIfTrue="1">
      <formula>AF51=""</formula>
    </cfRule>
  </conditionalFormatting>
  <conditionalFormatting sqref="A49:G51">
    <cfRule type="expression" dxfId="93" priority="40">
      <formula>NOT($A49="")</formula>
    </cfRule>
    <cfRule type="expression" dxfId="92" priority="41">
      <formula>$A49=""</formula>
    </cfRule>
  </conditionalFormatting>
  <conditionalFormatting sqref="H49:W51">
    <cfRule type="expression" dxfId="91" priority="39">
      <formula>$A49="就労"</formula>
    </cfRule>
  </conditionalFormatting>
  <conditionalFormatting sqref="X49:AE51">
    <cfRule type="expression" dxfId="90" priority="35">
      <formula>NOT($X49="")</formula>
    </cfRule>
    <cfRule type="expression" dxfId="89" priority="38">
      <formula>$A49="その他"</formula>
    </cfRule>
  </conditionalFormatting>
  <conditionalFormatting sqref="H49:P51">
    <cfRule type="expression" dxfId="88" priority="37">
      <formula>NOT($H49="")</formula>
    </cfRule>
  </conditionalFormatting>
  <conditionalFormatting sqref="Q49:W51">
    <cfRule type="expression" dxfId="87" priority="36">
      <formula>NOT($Q49="")</formula>
    </cfRule>
  </conditionalFormatting>
  <conditionalFormatting sqref="AF53:AN53">
    <cfRule type="expression" dxfId="86" priority="34" stopIfTrue="1">
      <formula>AF$49=""</formula>
    </cfRule>
  </conditionalFormatting>
  <conditionalFormatting sqref="AF55:AN55">
    <cfRule type="expression" dxfId="85" priority="33" stopIfTrue="1">
      <formula>AF55=""</formula>
    </cfRule>
  </conditionalFormatting>
  <conditionalFormatting sqref="A53:G55">
    <cfRule type="expression" dxfId="84" priority="31">
      <formula>NOT($A53="")</formula>
    </cfRule>
    <cfRule type="expression" dxfId="83" priority="32">
      <formula>$A53=""</formula>
    </cfRule>
  </conditionalFormatting>
  <conditionalFormatting sqref="H53:W55">
    <cfRule type="expression" dxfId="82" priority="30">
      <formula>$A53="就労"</formula>
    </cfRule>
  </conditionalFormatting>
  <conditionalFormatting sqref="X53:AE55">
    <cfRule type="expression" dxfId="81" priority="26">
      <formula>NOT($X53="")</formula>
    </cfRule>
    <cfRule type="expression" dxfId="80" priority="29">
      <formula>$A53="その他"</formula>
    </cfRule>
  </conditionalFormatting>
  <conditionalFormatting sqref="H53:P55">
    <cfRule type="expression" dxfId="79" priority="28">
      <formula>NOT($H53="")</formula>
    </cfRule>
  </conditionalFormatting>
  <conditionalFormatting sqref="Q53:W55">
    <cfRule type="expression" dxfId="78" priority="27">
      <formula>NOT($Q53="")</formula>
    </cfRule>
  </conditionalFormatting>
  <conditionalFormatting sqref="A57:G59">
    <cfRule type="expression" dxfId="77" priority="22">
      <formula>NOT($A57="")</formula>
    </cfRule>
    <cfRule type="expression" dxfId="76" priority="23">
      <formula>$A57=""</formula>
    </cfRule>
  </conditionalFormatting>
  <conditionalFormatting sqref="H57:W59">
    <cfRule type="expression" dxfId="75" priority="21">
      <formula>$A57="就労"</formula>
    </cfRule>
  </conditionalFormatting>
  <conditionalFormatting sqref="X57:AE59">
    <cfRule type="expression" dxfId="74" priority="17">
      <formula>NOT($X57="")</formula>
    </cfRule>
    <cfRule type="expression" dxfId="73" priority="20">
      <formula>$A57="その他"</formula>
    </cfRule>
  </conditionalFormatting>
  <conditionalFormatting sqref="H57:P59">
    <cfRule type="expression" dxfId="72" priority="19">
      <formula>NOT($H57="")</formula>
    </cfRule>
  </conditionalFormatting>
  <conditionalFormatting sqref="Q57:W59">
    <cfRule type="expression" dxfId="71" priority="18">
      <formula>NOT($Q57="")</formula>
    </cfRule>
  </conditionalFormatting>
  <conditionalFormatting sqref="AE7">
    <cfRule type="expression" dxfId="70" priority="12">
      <formula>NOT($AE$7="")</formula>
    </cfRule>
  </conditionalFormatting>
  <conditionalFormatting sqref="A62:AX67">
    <cfRule type="expression" dxfId="69" priority="8">
      <formula>NOT($A$62="")</formula>
    </cfRule>
  </conditionalFormatting>
  <conditionalFormatting sqref="M31">
    <cfRule type="expression" dxfId="68" priority="7">
      <formula>M$31=""</formula>
    </cfRule>
  </conditionalFormatting>
  <conditionalFormatting sqref="M13">
    <cfRule type="expression" dxfId="67" priority="6" stopIfTrue="1">
      <formula>M13=""</formula>
    </cfRule>
  </conditionalFormatting>
  <conditionalFormatting sqref="S13">
    <cfRule type="expression" dxfId="66" priority="5" stopIfTrue="1">
      <formula>S13=""</formula>
    </cfRule>
  </conditionalFormatting>
  <conditionalFormatting sqref="E9">
    <cfRule type="expression" dxfId="65" priority="108" stopIfTrue="1">
      <formula>$E$9=""</formula>
    </cfRule>
  </conditionalFormatting>
  <conditionalFormatting sqref="E10">
    <cfRule type="cellIs" dxfId="64" priority="4" stopIfTrue="1" operator="equal">
      <formula>""</formula>
    </cfRule>
  </conditionalFormatting>
  <conditionalFormatting sqref="S7">
    <cfRule type="expression" dxfId="63" priority="109">
      <formula>NOT($S$7="")</formula>
    </cfRule>
  </conditionalFormatting>
  <conditionalFormatting sqref="A7">
    <cfRule type="cellIs" dxfId="62" priority="3" stopIfTrue="1" operator="equal">
      <formula>""</formula>
    </cfRule>
  </conditionalFormatting>
  <conditionalFormatting sqref="AE13">
    <cfRule type="expression" dxfId="61" priority="2" stopIfTrue="1">
      <formula>AE13=""</formula>
    </cfRule>
  </conditionalFormatting>
  <conditionalFormatting sqref="F70">
    <cfRule type="expression" dxfId="60" priority="1">
      <formula>F$70=""</formula>
    </cfRule>
  </conditionalFormatting>
  <dataValidations xWindow="927" yWindow="693" count="17">
    <dataValidation type="list" allowBlank="1" showInputMessage="1" showErrorMessage="1" sqref="AP33:AT42">
      <formula1>"担当,係長級"</formula1>
    </dataValidation>
    <dataValidation type="whole" allowBlank="1" showInputMessage="1" showErrorMessage="1" sqref="AB33:AF42">
      <formula1>1900</formula1>
      <formula2>4000</formula2>
    </dataValidation>
    <dataValidation type="whole" allowBlank="1" showInputMessage="1" showErrorMessage="1" sqref="AH33:AJ42 H31:J32 T31:V32">
      <formula1>1</formula1>
      <formula2>12</formula2>
    </dataValidation>
    <dataValidation type="list" allowBlank="1" showInputMessage="1" showErrorMessage="1" sqref="A45:G47 A49:G51 A53:G55 A57:G59">
      <formula1>"就労,育児,介護,その他"</formula1>
    </dataValidation>
    <dataValidation type="list" allowBlank="1" showInputMessage="1" showErrorMessage="1" sqref="Q45:W47 Q49:W51 Q53:W55 Q57:W59">
      <formula1>"正社員,契約社員,派遣,アルバイト,自営,その他"</formula1>
    </dataValidation>
    <dataValidation allowBlank="1" showInputMessage="1" showErrorMessage="1" prompt="（内容）で「その他」を選んだ方のみ記入してください。" sqref="X45:AE47 X49:AE51 X53:AE55 X57:AE59"/>
    <dataValidation type="textLength" allowBlank="1" showInputMessage="1" showErrorMessage="1" error="300字程度（240字以上360字以下）で記入してください。" sqref="A62:AX67">
      <formula1>240</formula1>
      <formula2>360</formula2>
    </dataValidation>
    <dataValidation type="list" allowBlank="1" showInputMessage="1" showErrorMessage="1" prompt="再採用後の職位は、原則離職時の職位と同等以下です。_x000a_（離職時係長級だった場合のみ、担当か係長級か選択することができます。）" sqref="AE7:AN8">
      <formula1>"担当,係長級"</formula1>
    </dataValidation>
    <dataValidation type="whole" operator="greaterThanOrEqual" allowBlank="1" showInputMessage="1" showErrorMessage="1" sqref="M31:Q32">
      <formula1>2000</formula1>
    </dataValidation>
    <dataValidation operator="greaterThanOrEqual" allowBlank="1" showInputMessage="1" showErrorMessage="1" sqref="F31:G32 K31:L32 R31:S32 W31:X32"/>
    <dataValidation errorStyle="warning" imeMode="halfAlpha" allowBlank="1" showInputMessage="1" showErrorMessage="1" prompt="半角英数字で入力してください" sqref="S10 S13"/>
    <dataValidation errorStyle="warning" imeMode="halfAlpha" allowBlank="1" showInputMessage="1" showErrorMessage="1" prompt="自動反映のため入力不要" sqref="M13:R14"/>
    <dataValidation type="date" allowBlank="1" showInputMessage="1" showErrorMessage="1" prompt="「西暦/月/日」で入力してください" sqref="A13:L14">
      <formula1>1</formula1>
      <formula2>45748</formula2>
    </dataValidation>
    <dataValidation type="list" allowBlank="1" showInputMessage="1" showErrorMessage="1" sqref="A7:J8">
      <formula1>"Aターム,Bターム,Cターム,Dターム"</formula1>
    </dataValidation>
    <dataValidation type="list" errorStyle="warning" imeMode="halfAlpha" allowBlank="1" showInputMessage="1" prompt="Aターム～Cタームにて申込の場合は、2026/4/1のみです。_x000a_Dタームにて申込の場合は、2026/10/1または2027/4/1から選択してください。" sqref="AE13:AN14">
      <formula1>"2026/4/1,2026/10/1,2027/4/1"</formula1>
    </dataValidation>
    <dataValidation type="list" allowBlank="1" showInputMessage="1" showErrorMessage="1" prompt="欄外の表を参考に、離職時の選考区分を選択してください。" sqref="S7:AD8">
      <formula1>"総合事務,交通事務,福祉,土木,建築,総合設備,農業,造園/森林,総合科学,水道技術,交通技術,消防,保健師,保育士,心理判定員,学芸員,司書,船舶けい離立会人,海技職,公衆衛生医師,産業医,乗合自動車運転士,駅掌,電気機械技士"</formula1>
    </dataValidation>
    <dataValidation type="whole" operator="greaterThanOrEqual" allowBlank="1" showInputMessage="1" showErrorMessage="1" sqref="A31:E32">
      <formula1>1900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81" r:id="rId4" name="Check Box 2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180975</xdr:rowOff>
                  </from>
                  <to>
                    <xdr:col>12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5" name="Check Box 2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190500</xdr:rowOff>
                  </from>
                  <to>
                    <xdr:col>12</xdr:col>
                    <xdr:colOff>123825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82"/>
  <sheetViews>
    <sheetView view="pageBreakPreview" topLeftCell="A3" zoomScale="115" zoomScaleNormal="100" zoomScaleSheetLayoutView="115" workbookViewId="0">
      <selection activeCell="S7" sqref="S7:AD8"/>
    </sheetView>
  </sheetViews>
  <sheetFormatPr defaultColWidth="9" defaultRowHeight="13.5"/>
  <cols>
    <col min="1" max="50" width="2" style="1" customWidth="1"/>
    <col min="51" max="51" width="2.375" style="1" customWidth="1"/>
    <col min="52" max="52" width="9.5" style="1" bestFit="1" customWidth="1"/>
    <col min="53" max="16384" width="9" style="1"/>
  </cols>
  <sheetData>
    <row r="1" spans="1:52" ht="0.75" hidden="1" customHeight="1"/>
    <row r="2" spans="1:52" ht="8.25" hidden="1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52" ht="19.5" customHeight="1">
      <c r="A3" s="124" t="s">
        <v>147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2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3"/>
      <c r="AY3" s="3"/>
      <c r="AZ3" s="117">
        <v>46113</v>
      </c>
    </row>
    <row r="4" spans="1:52" ht="6.75" customHeight="1" thickBot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</row>
    <row r="5" spans="1:52" ht="14.25" customHeight="1" thickTop="1">
      <c r="W5" s="11"/>
      <c r="X5" s="11"/>
      <c r="Y5" s="106"/>
      <c r="AP5" s="241"/>
      <c r="AQ5" s="242"/>
      <c r="AR5" s="242"/>
      <c r="AS5" s="242"/>
      <c r="AT5" s="242"/>
      <c r="AU5" s="242"/>
      <c r="AV5" s="242"/>
      <c r="AW5" s="242"/>
      <c r="AX5" s="243"/>
    </row>
    <row r="6" spans="1:52" s="10" customFormat="1" ht="12" customHeight="1">
      <c r="A6" s="263" t="s">
        <v>150</v>
      </c>
      <c r="B6" s="263"/>
      <c r="C6" s="263"/>
      <c r="D6" s="263"/>
      <c r="E6" s="263"/>
      <c r="F6" s="263"/>
      <c r="G6" s="263"/>
      <c r="H6" s="263"/>
      <c r="I6" s="263"/>
      <c r="J6" s="263"/>
      <c r="K6" s="136" t="s">
        <v>148</v>
      </c>
      <c r="L6" s="137"/>
      <c r="M6" s="137"/>
      <c r="N6" s="137"/>
      <c r="O6" s="137"/>
      <c r="P6" s="137"/>
      <c r="Q6" s="137"/>
      <c r="R6" s="142"/>
      <c r="S6" s="136" t="s">
        <v>19</v>
      </c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42"/>
      <c r="AE6" s="136" t="s">
        <v>66</v>
      </c>
      <c r="AF6" s="137"/>
      <c r="AG6" s="137"/>
      <c r="AH6" s="137"/>
      <c r="AI6" s="137"/>
      <c r="AJ6" s="137"/>
      <c r="AK6" s="137"/>
      <c r="AL6" s="137"/>
      <c r="AM6" s="137"/>
      <c r="AN6" s="142"/>
      <c r="AO6" s="8"/>
      <c r="AP6" s="244"/>
      <c r="AQ6" s="245"/>
      <c r="AR6" s="245"/>
      <c r="AS6" s="245"/>
      <c r="AT6" s="245"/>
      <c r="AU6" s="245"/>
      <c r="AV6" s="245"/>
      <c r="AW6" s="245"/>
      <c r="AX6" s="246"/>
      <c r="AY6" s="9"/>
    </row>
    <row r="7" spans="1:52" s="10" customFormat="1" ht="13.5" customHeight="1">
      <c r="A7" s="264" t="s">
        <v>151</v>
      </c>
      <c r="B7" s="264"/>
      <c r="C7" s="264"/>
      <c r="D7" s="264"/>
      <c r="E7" s="264"/>
      <c r="F7" s="264"/>
      <c r="G7" s="264"/>
      <c r="H7" s="264"/>
      <c r="I7" s="264"/>
      <c r="J7" s="264"/>
      <c r="K7" s="318" t="s">
        <v>149</v>
      </c>
      <c r="L7" s="319"/>
      <c r="M7" s="319"/>
      <c r="N7" s="319"/>
      <c r="O7" s="319"/>
      <c r="P7" s="319"/>
      <c r="Q7" s="319"/>
      <c r="R7" s="320"/>
      <c r="S7" s="250" t="s">
        <v>153</v>
      </c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 t="s">
        <v>60</v>
      </c>
      <c r="AF7" s="250"/>
      <c r="AG7" s="250"/>
      <c r="AH7" s="250"/>
      <c r="AI7" s="250"/>
      <c r="AJ7" s="250"/>
      <c r="AK7" s="250"/>
      <c r="AL7" s="250"/>
      <c r="AM7" s="250"/>
      <c r="AN7" s="250"/>
      <c r="AO7" s="8"/>
      <c r="AP7" s="244"/>
      <c r="AQ7" s="245"/>
      <c r="AR7" s="245"/>
      <c r="AS7" s="245"/>
      <c r="AT7" s="245"/>
      <c r="AU7" s="245"/>
      <c r="AV7" s="245"/>
      <c r="AW7" s="245"/>
      <c r="AX7" s="246"/>
      <c r="AY7" s="9"/>
    </row>
    <row r="8" spans="1:52" s="10" customFormat="1" ht="17.25" customHeight="1">
      <c r="A8" s="264"/>
      <c r="B8" s="264"/>
      <c r="C8" s="264"/>
      <c r="D8" s="264"/>
      <c r="E8" s="264"/>
      <c r="F8" s="264"/>
      <c r="G8" s="264"/>
      <c r="H8" s="264"/>
      <c r="I8" s="264"/>
      <c r="J8" s="264"/>
      <c r="K8" s="321"/>
      <c r="L8" s="322"/>
      <c r="M8" s="322"/>
      <c r="N8" s="322"/>
      <c r="O8" s="322"/>
      <c r="P8" s="322"/>
      <c r="Q8" s="322"/>
      <c r="R8" s="323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8"/>
      <c r="AP8" s="244"/>
      <c r="AQ8" s="245"/>
      <c r="AR8" s="245"/>
      <c r="AS8" s="245"/>
      <c r="AT8" s="245"/>
      <c r="AU8" s="245"/>
      <c r="AV8" s="245"/>
      <c r="AW8" s="245"/>
      <c r="AX8" s="246"/>
      <c r="AY8" s="9"/>
    </row>
    <row r="9" spans="1:52" s="19" customFormat="1" ht="13.5" customHeight="1">
      <c r="A9" s="220" t="s">
        <v>144</v>
      </c>
      <c r="B9" s="221"/>
      <c r="C9" s="221"/>
      <c r="D9" s="221"/>
      <c r="E9" s="226" t="str">
        <f>PHONETIC(E10)</f>
        <v>コウベ　ハナコ</v>
      </c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8"/>
      <c r="S9" s="263" t="s">
        <v>8</v>
      </c>
      <c r="T9" s="263"/>
      <c r="U9" s="263"/>
      <c r="V9" s="263"/>
      <c r="W9" s="263"/>
      <c r="X9" s="265"/>
      <c r="Y9" s="265"/>
      <c r="Z9" s="265"/>
      <c r="AA9" s="265"/>
      <c r="AB9" s="265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P9" s="244"/>
      <c r="AQ9" s="245"/>
      <c r="AR9" s="245"/>
      <c r="AS9" s="245"/>
      <c r="AT9" s="245"/>
      <c r="AU9" s="245"/>
      <c r="AV9" s="245"/>
      <c r="AW9" s="245"/>
      <c r="AX9" s="246"/>
      <c r="AY9" s="118"/>
    </row>
    <row r="10" spans="1:52" s="19" customFormat="1" ht="13.5" customHeight="1">
      <c r="A10" s="222" t="s">
        <v>36</v>
      </c>
      <c r="B10" s="223"/>
      <c r="C10" s="223"/>
      <c r="D10" s="223"/>
      <c r="E10" s="229" t="s">
        <v>64</v>
      </c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30"/>
      <c r="S10" s="335" t="s">
        <v>145</v>
      </c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7"/>
      <c r="AP10" s="244"/>
      <c r="AQ10" s="245"/>
      <c r="AR10" s="245"/>
      <c r="AS10" s="245"/>
      <c r="AT10" s="245"/>
      <c r="AU10" s="245"/>
      <c r="AV10" s="245"/>
      <c r="AW10" s="245"/>
      <c r="AX10" s="246"/>
      <c r="AY10" s="118"/>
    </row>
    <row r="11" spans="1:52" s="19" customFormat="1" ht="13.5" customHeight="1">
      <c r="A11" s="224"/>
      <c r="B11" s="225"/>
      <c r="C11" s="225"/>
      <c r="D11" s="225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2"/>
      <c r="S11" s="338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40"/>
      <c r="AP11" s="244"/>
      <c r="AQ11" s="245"/>
      <c r="AR11" s="245"/>
      <c r="AS11" s="245"/>
      <c r="AT11" s="245"/>
      <c r="AU11" s="245"/>
      <c r="AV11" s="245"/>
      <c r="AW11" s="245"/>
      <c r="AX11" s="246"/>
      <c r="AY11" s="118"/>
    </row>
    <row r="12" spans="1:52" s="19" customFormat="1" ht="12" customHeight="1">
      <c r="A12" s="136" t="s">
        <v>46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42"/>
      <c r="M12" s="263" t="s">
        <v>143</v>
      </c>
      <c r="N12" s="263"/>
      <c r="O12" s="263"/>
      <c r="P12" s="263"/>
      <c r="Q12" s="263"/>
      <c r="R12" s="263"/>
      <c r="S12" s="136" t="s">
        <v>12</v>
      </c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6" t="s">
        <v>152</v>
      </c>
      <c r="AF12" s="137"/>
      <c r="AG12" s="137"/>
      <c r="AH12" s="137"/>
      <c r="AI12" s="137"/>
      <c r="AJ12" s="137"/>
      <c r="AK12" s="137"/>
      <c r="AL12" s="137"/>
      <c r="AM12" s="137"/>
      <c r="AN12" s="142"/>
      <c r="AP12" s="244"/>
      <c r="AQ12" s="245"/>
      <c r="AR12" s="245"/>
      <c r="AS12" s="245"/>
      <c r="AT12" s="245"/>
      <c r="AU12" s="245"/>
      <c r="AV12" s="245"/>
      <c r="AW12" s="245"/>
      <c r="AX12" s="246"/>
      <c r="AY12" s="118"/>
    </row>
    <row r="13" spans="1:52" s="19" customFormat="1" ht="12.75" customHeight="1">
      <c r="A13" s="257">
        <v>32994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9"/>
      <c r="M13" s="282">
        <f>IF(OR(A7="Aターム", A7="Bターム", A7="Cターム"), DATEDIF(A13, DATE(2026, 4, 1), "Y"), IF(A7="Dターム", IF(AE13="プルダウンから選択してください", "", DATEDIF(A13, AE13, "Y")), ""))</f>
        <v>35</v>
      </c>
      <c r="N13" s="283"/>
      <c r="O13" s="283"/>
      <c r="P13" s="283"/>
      <c r="Q13" s="283"/>
      <c r="R13" s="284"/>
      <c r="S13" s="138" t="s">
        <v>146</v>
      </c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8" t="str">
        <f>IF(OR(A7="Aターム", A7="Bターム", A7="Cターム"), "2026/04/01", IF(A7="Dターム", "プルダウンから選択してください", ""))</f>
        <v>2026/04/01</v>
      </c>
      <c r="AF13" s="139"/>
      <c r="AG13" s="139"/>
      <c r="AH13" s="139"/>
      <c r="AI13" s="139"/>
      <c r="AJ13" s="139"/>
      <c r="AK13" s="139"/>
      <c r="AL13" s="139"/>
      <c r="AM13" s="139"/>
      <c r="AN13" s="143"/>
      <c r="AP13" s="244"/>
      <c r="AQ13" s="245"/>
      <c r="AR13" s="245"/>
      <c r="AS13" s="245"/>
      <c r="AT13" s="245"/>
      <c r="AU13" s="245"/>
      <c r="AV13" s="245"/>
      <c r="AW13" s="245"/>
      <c r="AX13" s="246"/>
      <c r="AY13" s="118"/>
    </row>
    <row r="14" spans="1:52" s="19" customFormat="1" ht="12.75" customHeight="1" thickBot="1">
      <c r="A14" s="260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2"/>
      <c r="M14" s="285"/>
      <c r="N14" s="285"/>
      <c r="O14" s="285"/>
      <c r="P14" s="285"/>
      <c r="Q14" s="285"/>
      <c r="R14" s="286"/>
      <c r="S14" s="140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0"/>
      <c r="AF14" s="141"/>
      <c r="AG14" s="141"/>
      <c r="AH14" s="141"/>
      <c r="AI14" s="141"/>
      <c r="AJ14" s="141"/>
      <c r="AK14" s="141"/>
      <c r="AL14" s="141"/>
      <c r="AM14" s="141"/>
      <c r="AN14" s="144"/>
      <c r="AP14" s="247"/>
      <c r="AQ14" s="248"/>
      <c r="AR14" s="248"/>
      <c r="AS14" s="248"/>
      <c r="AT14" s="248"/>
      <c r="AU14" s="248"/>
      <c r="AV14" s="248"/>
      <c r="AW14" s="248"/>
      <c r="AX14" s="249"/>
      <c r="AY14" s="118"/>
      <c r="AZ14" s="119"/>
    </row>
    <row r="15" spans="1:52" s="19" customFormat="1" ht="14.1" customHeight="1" thickTop="1">
      <c r="A15" s="12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P15" s="120"/>
      <c r="AQ15" s="14"/>
      <c r="AR15" s="121"/>
      <c r="AS15" s="121"/>
      <c r="AT15" s="121"/>
      <c r="AU15" s="121"/>
      <c r="AV15" s="121"/>
      <c r="AW15" s="121"/>
      <c r="AX15" s="15"/>
      <c r="AY15" s="118"/>
    </row>
    <row r="16" spans="1:52" s="19" customFormat="1" ht="12" customHeight="1">
      <c r="A16" s="51" t="s">
        <v>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3"/>
      <c r="AY16" s="13"/>
    </row>
    <row r="17" spans="1:50" s="13" customFormat="1" ht="12" customHeight="1">
      <c r="A17" s="266" t="s">
        <v>10</v>
      </c>
      <c r="B17" s="267"/>
      <c r="C17" s="267"/>
      <c r="D17" s="267"/>
      <c r="E17" s="268"/>
      <c r="F17" s="272">
        <v>650</v>
      </c>
      <c r="G17" s="273"/>
      <c r="H17" s="273"/>
      <c r="I17" s="273"/>
      <c r="J17" s="233" t="s">
        <v>11</v>
      </c>
      <c r="K17" s="314" t="s">
        <v>56</v>
      </c>
      <c r="L17" s="314"/>
      <c r="M17" s="314"/>
      <c r="N17" s="314"/>
      <c r="O17" s="314"/>
      <c r="P17" s="315"/>
      <c r="Q17" s="276" t="s">
        <v>9</v>
      </c>
      <c r="R17" s="277"/>
      <c r="S17" s="277"/>
      <c r="T17" s="277"/>
      <c r="U17" s="278"/>
      <c r="V17" s="347" t="s">
        <v>111</v>
      </c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8"/>
    </row>
    <row r="18" spans="1:50" s="13" customFormat="1" ht="16.5" customHeight="1">
      <c r="A18" s="269"/>
      <c r="B18" s="270"/>
      <c r="C18" s="270"/>
      <c r="D18" s="270"/>
      <c r="E18" s="271"/>
      <c r="F18" s="274"/>
      <c r="G18" s="275"/>
      <c r="H18" s="275"/>
      <c r="I18" s="275"/>
      <c r="J18" s="234"/>
      <c r="K18" s="324"/>
      <c r="L18" s="324"/>
      <c r="M18" s="324"/>
      <c r="N18" s="324"/>
      <c r="O18" s="324"/>
      <c r="P18" s="325"/>
      <c r="Q18" s="279"/>
      <c r="R18" s="280"/>
      <c r="S18" s="280"/>
      <c r="T18" s="280"/>
      <c r="U18" s="281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50"/>
    </row>
    <row r="19" spans="1:50" s="19" customFormat="1" ht="15" customHeight="1">
      <c r="A19" s="47" t="s">
        <v>13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5"/>
    </row>
    <row r="20" spans="1:50" s="13" customFormat="1" ht="16.5" customHeight="1">
      <c r="A20" s="67" t="b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51" t="s">
        <v>14</v>
      </c>
      <c r="O20" s="252"/>
      <c r="P20" s="252"/>
      <c r="Q20" s="272"/>
      <c r="R20" s="273"/>
      <c r="S20" s="273"/>
      <c r="T20" s="273"/>
      <c r="U20" s="233" t="s">
        <v>11</v>
      </c>
      <c r="V20" s="314"/>
      <c r="W20" s="314"/>
      <c r="X20" s="314"/>
      <c r="Y20" s="314"/>
      <c r="Z20" s="314"/>
      <c r="AA20" s="315"/>
      <c r="AB20" s="251" t="s">
        <v>9</v>
      </c>
      <c r="AC20" s="252"/>
      <c r="AD20" s="253"/>
      <c r="AE20" s="341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3"/>
    </row>
    <row r="21" spans="1:50" s="13" customFormat="1" ht="16.5" customHeight="1">
      <c r="A21" s="67" t="b">
        <v>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54"/>
      <c r="O21" s="255"/>
      <c r="P21" s="255"/>
      <c r="Q21" s="311"/>
      <c r="R21" s="312"/>
      <c r="S21" s="312"/>
      <c r="T21" s="312"/>
      <c r="U21" s="313"/>
      <c r="V21" s="316"/>
      <c r="W21" s="316"/>
      <c r="X21" s="316"/>
      <c r="Y21" s="316"/>
      <c r="Z21" s="316"/>
      <c r="AA21" s="317"/>
      <c r="AB21" s="254"/>
      <c r="AC21" s="255"/>
      <c r="AD21" s="256"/>
      <c r="AE21" s="344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6"/>
    </row>
    <row r="22" spans="1:50" s="13" customFormat="1" ht="16.5" customHeight="1">
      <c r="A22" s="3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4"/>
      <c r="O22" s="34"/>
      <c r="P22" s="34"/>
      <c r="Q22" s="35"/>
      <c r="R22" s="35"/>
      <c r="S22" s="35"/>
      <c r="T22" s="35"/>
      <c r="U22" s="36"/>
      <c r="V22" s="35"/>
      <c r="W22" s="35"/>
      <c r="X22" s="35"/>
      <c r="Y22" s="35"/>
      <c r="Z22" s="35"/>
      <c r="AA22" s="35"/>
      <c r="AB22" s="34"/>
      <c r="AC22" s="37"/>
      <c r="AD22" s="37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</row>
    <row r="23" spans="1:50" s="13" customFormat="1" ht="12.6" customHeight="1">
      <c r="A23" s="287" t="s">
        <v>52</v>
      </c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32"/>
      <c r="AD23" s="8"/>
      <c r="AE23" s="8"/>
      <c r="AF23" s="8"/>
      <c r="AG23" s="8"/>
      <c r="AH23" s="8"/>
      <c r="AI23" s="8"/>
    </row>
    <row r="24" spans="1:50" s="19" customFormat="1" ht="12.6" customHeight="1">
      <c r="A24" s="56" t="s">
        <v>2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128"/>
      <c r="M24" s="58" t="s">
        <v>4</v>
      </c>
      <c r="N24" s="58"/>
      <c r="O24" s="58"/>
      <c r="P24" s="58"/>
      <c r="Q24" s="58"/>
      <c r="R24" s="58"/>
      <c r="S24" s="58"/>
      <c r="T24" s="58"/>
      <c r="U24" s="127" t="s">
        <v>6</v>
      </c>
      <c r="V24" s="57"/>
      <c r="W24" s="57"/>
      <c r="X24" s="57"/>
      <c r="Y24" s="59"/>
      <c r="Z24" s="57"/>
      <c r="AA24" s="60"/>
      <c r="AB24" s="61"/>
    </row>
    <row r="25" spans="1:50" s="13" customFormat="1" ht="12.6" customHeight="1">
      <c r="A25" s="351" t="s">
        <v>57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3"/>
      <c r="U25" s="272">
        <v>2007</v>
      </c>
      <c r="V25" s="273"/>
      <c r="W25" s="273"/>
      <c r="X25" s="273"/>
      <c r="Y25" s="273"/>
      <c r="Z25" s="299"/>
      <c r="AA25" s="289" t="s">
        <v>16</v>
      </c>
      <c r="AB25" s="290"/>
    </row>
    <row r="26" spans="1:50" s="13" customFormat="1" ht="12.6" customHeight="1">
      <c r="A26" s="354"/>
      <c r="B26" s="355"/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6"/>
      <c r="U26" s="274"/>
      <c r="V26" s="275"/>
      <c r="W26" s="275"/>
      <c r="X26" s="275"/>
      <c r="Y26" s="275"/>
      <c r="Z26" s="300"/>
      <c r="AA26" s="291"/>
      <c r="AB26" s="292"/>
    </row>
    <row r="27" spans="1:50" s="13" customFormat="1" ht="12.6" customHeight="1">
      <c r="A27" s="45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0"/>
      <c r="V27" s="40"/>
      <c r="W27" s="40"/>
      <c r="X27" s="40"/>
      <c r="Y27" s="40"/>
      <c r="Z27" s="40"/>
      <c r="AA27" s="129"/>
      <c r="AB27" s="129"/>
    </row>
    <row r="28" spans="1:50" s="13" customFormat="1" ht="12.6" customHeight="1">
      <c r="A28" s="127" t="s">
        <v>42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70"/>
      <c r="Z28" s="71"/>
      <c r="AA28" s="71"/>
      <c r="AB28" s="71"/>
      <c r="AC28" s="71"/>
      <c r="AD28" s="71"/>
      <c r="AE28" s="71"/>
      <c r="AF28" s="71"/>
      <c r="AG28" s="21"/>
      <c r="AH28" s="21"/>
      <c r="AI28" s="21"/>
      <c r="AJ28" s="21"/>
    </row>
    <row r="29" spans="1:50" s="13" customFormat="1" ht="12.6" customHeight="1">
      <c r="A29" s="219" t="s">
        <v>135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 t="s">
        <v>136</v>
      </c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72"/>
      <c r="Z29" s="73"/>
      <c r="AA29" s="73"/>
      <c r="AB29" s="73"/>
      <c r="AC29" s="73"/>
      <c r="AD29" s="73"/>
      <c r="AE29" s="73"/>
      <c r="AF29" s="73"/>
    </row>
    <row r="30" spans="1:50" s="13" customFormat="1" ht="12.6" customHeight="1">
      <c r="A30" s="367">
        <v>2008</v>
      </c>
      <c r="B30" s="331"/>
      <c r="C30" s="331"/>
      <c r="D30" s="331"/>
      <c r="E30" s="331"/>
      <c r="F30" s="331" t="s">
        <v>16</v>
      </c>
      <c r="G30" s="331"/>
      <c r="H30" s="331">
        <v>4</v>
      </c>
      <c r="I30" s="331"/>
      <c r="J30" s="331"/>
      <c r="K30" s="331" t="s">
        <v>17</v>
      </c>
      <c r="L30" s="333"/>
      <c r="M30" s="367">
        <v>2023</v>
      </c>
      <c r="N30" s="331"/>
      <c r="O30" s="331"/>
      <c r="P30" s="331"/>
      <c r="Q30" s="331"/>
      <c r="R30" s="331" t="s">
        <v>16</v>
      </c>
      <c r="S30" s="331"/>
      <c r="T30" s="331">
        <v>1</v>
      </c>
      <c r="U30" s="331"/>
      <c r="V30" s="331"/>
      <c r="W30" s="331" t="s">
        <v>17</v>
      </c>
      <c r="X30" s="333"/>
      <c r="Y30" s="68"/>
      <c r="Z30" s="69"/>
      <c r="AA30" s="69"/>
      <c r="AB30" s="69"/>
      <c r="AC30" s="69"/>
      <c r="AD30" s="69"/>
      <c r="AE30" s="69"/>
      <c r="AF30" s="69"/>
      <c r="AG30" s="9"/>
      <c r="AH30" s="9"/>
      <c r="AI30" s="9"/>
      <c r="AJ30" s="9"/>
      <c r="AK30" s="9"/>
    </row>
    <row r="31" spans="1:50" s="13" customFormat="1" ht="12.6" customHeight="1">
      <c r="A31" s="368"/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4"/>
      <c r="M31" s="368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4"/>
      <c r="Y31" s="68"/>
      <c r="Z31" s="69"/>
      <c r="AA31" s="69"/>
      <c r="AB31" s="69"/>
      <c r="AC31" s="69"/>
      <c r="AD31" s="69"/>
      <c r="AE31" s="69"/>
      <c r="AF31" s="69"/>
      <c r="AG31" s="9"/>
      <c r="AH31" s="9"/>
      <c r="AI31" s="9"/>
      <c r="AJ31" s="9"/>
      <c r="AK31" s="9"/>
    </row>
    <row r="32" spans="1:50" s="13" customFormat="1" ht="12.6" customHeight="1">
      <c r="A32" s="301" t="s">
        <v>55</v>
      </c>
      <c r="B32" s="302"/>
      <c r="C32" s="217" t="s">
        <v>53</v>
      </c>
      <c r="D32" s="218"/>
      <c r="E32" s="218"/>
      <c r="F32" s="218"/>
      <c r="G32" s="370" t="s">
        <v>138</v>
      </c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217" t="s">
        <v>43</v>
      </c>
      <c r="Z32" s="218"/>
      <c r="AA32" s="218"/>
      <c r="AB32" s="149">
        <v>2017</v>
      </c>
      <c r="AC32" s="150"/>
      <c r="AD32" s="150"/>
      <c r="AE32" s="150"/>
      <c r="AF32" s="150"/>
      <c r="AG32" s="44" t="s">
        <v>16</v>
      </c>
      <c r="AH32" s="150">
        <v>4</v>
      </c>
      <c r="AI32" s="150"/>
      <c r="AJ32" s="150"/>
      <c r="AK32" s="151" t="s">
        <v>44</v>
      </c>
      <c r="AL32" s="152"/>
      <c r="AM32" s="145" t="s">
        <v>45</v>
      </c>
      <c r="AN32" s="145"/>
      <c r="AO32" s="145"/>
      <c r="AP32" s="131" t="s">
        <v>60</v>
      </c>
      <c r="AQ32" s="131"/>
      <c r="AR32" s="131"/>
      <c r="AS32" s="131"/>
      <c r="AT32" s="131"/>
      <c r="AU32" s="9"/>
      <c r="AV32" s="9"/>
    </row>
    <row r="33" spans="1:51" s="13" customFormat="1" ht="12.6" customHeight="1">
      <c r="A33" s="303"/>
      <c r="B33" s="304"/>
      <c r="C33" s="218"/>
      <c r="D33" s="218"/>
      <c r="E33" s="218"/>
      <c r="F33" s="218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70"/>
      <c r="S33" s="370"/>
      <c r="T33" s="370"/>
      <c r="U33" s="370"/>
      <c r="V33" s="370"/>
      <c r="W33" s="370"/>
      <c r="X33" s="370"/>
      <c r="Y33" s="218"/>
      <c r="Z33" s="218"/>
      <c r="AA33" s="218"/>
      <c r="AB33" s="147">
        <v>2023</v>
      </c>
      <c r="AC33" s="148"/>
      <c r="AD33" s="148"/>
      <c r="AE33" s="148"/>
      <c r="AF33" s="148"/>
      <c r="AG33" s="18" t="s">
        <v>16</v>
      </c>
      <c r="AH33" s="148">
        <v>1</v>
      </c>
      <c r="AI33" s="148"/>
      <c r="AJ33" s="148"/>
      <c r="AK33" s="18" t="s">
        <v>17</v>
      </c>
      <c r="AL33" s="46"/>
      <c r="AM33" s="146"/>
      <c r="AN33" s="146"/>
      <c r="AO33" s="146"/>
      <c r="AP33" s="132"/>
      <c r="AQ33" s="132"/>
      <c r="AR33" s="132"/>
      <c r="AS33" s="132"/>
      <c r="AT33" s="132"/>
      <c r="AU33" s="9"/>
      <c r="AV33" s="9"/>
      <c r="AW33" s="9"/>
      <c r="AX33" s="9"/>
      <c r="AY33" s="9"/>
    </row>
    <row r="34" spans="1:51" s="13" customFormat="1" ht="12.6" customHeight="1">
      <c r="A34" s="303"/>
      <c r="B34" s="304"/>
      <c r="C34" s="200" t="s">
        <v>54</v>
      </c>
      <c r="D34" s="201"/>
      <c r="E34" s="201"/>
      <c r="F34" s="202"/>
      <c r="G34" s="370" t="s">
        <v>71</v>
      </c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217" t="s">
        <v>43</v>
      </c>
      <c r="Z34" s="218"/>
      <c r="AA34" s="218"/>
      <c r="AB34" s="149">
        <v>2013</v>
      </c>
      <c r="AC34" s="150"/>
      <c r="AD34" s="150"/>
      <c r="AE34" s="150"/>
      <c r="AF34" s="150"/>
      <c r="AG34" s="44" t="s">
        <v>16</v>
      </c>
      <c r="AH34" s="150">
        <v>4</v>
      </c>
      <c r="AI34" s="150"/>
      <c r="AJ34" s="150"/>
      <c r="AK34" s="151" t="s">
        <v>44</v>
      </c>
      <c r="AL34" s="152"/>
      <c r="AM34" s="145" t="s">
        <v>45</v>
      </c>
      <c r="AN34" s="145"/>
      <c r="AO34" s="145"/>
      <c r="AP34" s="131" t="s">
        <v>60</v>
      </c>
      <c r="AQ34" s="131"/>
      <c r="AR34" s="131"/>
      <c r="AS34" s="131"/>
      <c r="AT34" s="131"/>
      <c r="AU34" s="9"/>
      <c r="AV34" s="9"/>
      <c r="AW34" s="9"/>
      <c r="AX34" s="9"/>
      <c r="AY34" s="9"/>
    </row>
    <row r="35" spans="1:51" s="13" customFormat="1" ht="12.6" customHeight="1">
      <c r="A35" s="303"/>
      <c r="B35" s="304"/>
      <c r="C35" s="203"/>
      <c r="D35" s="204"/>
      <c r="E35" s="204"/>
      <c r="F35" s="205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218"/>
      <c r="Z35" s="218"/>
      <c r="AA35" s="218"/>
      <c r="AB35" s="147">
        <v>2017</v>
      </c>
      <c r="AC35" s="148"/>
      <c r="AD35" s="148"/>
      <c r="AE35" s="148"/>
      <c r="AF35" s="148"/>
      <c r="AG35" s="18" t="s">
        <v>16</v>
      </c>
      <c r="AH35" s="148">
        <v>3</v>
      </c>
      <c r="AI35" s="148"/>
      <c r="AJ35" s="148"/>
      <c r="AK35" s="18" t="s">
        <v>17</v>
      </c>
      <c r="AL35" s="46"/>
      <c r="AM35" s="146"/>
      <c r="AN35" s="146"/>
      <c r="AO35" s="146"/>
      <c r="AP35" s="132"/>
      <c r="AQ35" s="132"/>
      <c r="AR35" s="132"/>
      <c r="AS35" s="132"/>
      <c r="AT35" s="132"/>
      <c r="AU35" s="9"/>
      <c r="AV35" s="9"/>
      <c r="AW35" s="9"/>
      <c r="AX35" s="9"/>
      <c r="AY35" s="9"/>
    </row>
    <row r="36" spans="1:51" s="13" customFormat="1" ht="12.6" customHeight="1">
      <c r="A36" s="303"/>
      <c r="B36" s="304"/>
      <c r="C36" s="200" t="s">
        <v>54</v>
      </c>
      <c r="D36" s="201"/>
      <c r="E36" s="201"/>
      <c r="F36" s="202"/>
      <c r="G36" s="370" t="s">
        <v>65</v>
      </c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217" t="s">
        <v>43</v>
      </c>
      <c r="Z36" s="218"/>
      <c r="AA36" s="218"/>
      <c r="AB36" s="149">
        <v>2008</v>
      </c>
      <c r="AC36" s="150"/>
      <c r="AD36" s="150"/>
      <c r="AE36" s="150"/>
      <c r="AF36" s="150"/>
      <c r="AG36" s="44" t="s">
        <v>16</v>
      </c>
      <c r="AH36" s="150">
        <v>4</v>
      </c>
      <c r="AI36" s="150"/>
      <c r="AJ36" s="150"/>
      <c r="AK36" s="151" t="s">
        <v>44</v>
      </c>
      <c r="AL36" s="152"/>
      <c r="AM36" s="145" t="s">
        <v>45</v>
      </c>
      <c r="AN36" s="145"/>
      <c r="AO36" s="145"/>
      <c r="AP36" s="131" t="s">
        <v>60</v>
      </c>
      <c r="AQ36" s="131"/>
      <c r="AR36" s="131"/>
      <c r="AS36" s="131"/>
      <c r="AT36" s="131"/>
      <c r="AU36" s="9"/>
      <c r="AV36" s="9"/>
      <c r="AW36" s="9"/>
      <c r="AX36" s="9"/>
      <c r="AY36" s="9"/>
    </row>
    <row r="37" spans="1:51" s="13" customFormat="1" ht="12.6" customHeight="1">
      <c r="A37" s="303"/>
      <c r="B37" s="304"/>
      <c r="C37" s="203"/>
      <c r="D37" s="204"/>
      <c r="E37" s="204"/>
      <c r="F37" s="205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218"/>
      <c r="Z37" s="218"/>
      <c r="AA37" s="218"/>
      <c r="AB37" s="147">
        <v>2013</v>
      </c>
      <c r="AC37" s="148"/>
      <c r="AD37" s="148"/>
      <c r="AE37" s="148"/>
      <c r="AF37" s="148"/>
      <c r="AG37" s="18" t="s">
        <v>16</v>
      </c>
      <c r="AH37" s="148">
        <v>3</v>
      </c>
      <c r="AI37" s="148"/>
      <c r="AJ37" s="148"/>
      <c r="AK37" s="18" t="s">
        <v>17</v>
      </c>
      <c r="AL37" s="46"/>
      <c r="AM37" s="146"/>
      <c r="AN37" s="146"/>
      <c r="AO37" s="146"/>
      <c r="AP37" s="132"/>
      <c r="AQ37" s="132"/>
      <c r="AR37" s="132"/>
      <c r="AS37" s="132"/>
      <c r="AT37" s="132"/>
      <c r="AU37" s="9"/>
      <c r="AV37" s="9"/>
      <c r="AW37" s="9"/>
      <c r="AX37" s="9"/>
      <c r="AY37" s="9"/>
    </row>
    <row r="38" spans="1:51" s="13" customFormat="1" ht="12.6" customHeight="1">
      <c r="A38" s="303"/>
      <c r="B38" s="304"/>
      <c r="C38" s="200" t="s">
        <v>54</v>
      </c>
      <c r="D38" s="201"/>
      <c r="E38" s="201"/>
      <c r="F38" s="202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217" t="s">
        <v>43</v>
      </c>
      <c r="Z38" s="218"/>
      <c r="AA38" s="218"/>
      <c r="AB38" s="149"/>
      <c r="AC38" s="150"/>
      <c r="AD38" s="150"/>
      <c r="AE38" s="150"/>
      <c r="AF38" s="150"/>
      <c r="AG38" s="44" t="s">
        <v>16</v>
      </c>
      <c r="AH38" s="150"/>
      <c r="AI38" s="150"/>
      <c r="AJ38" s="150"/>
      <c r="AK38" s="151" t="s">
        <v>44</v>
      </c>
      <c r="AL38" s="152"/>
      <c r="AM38" s="145" t="s">
        <v>45</v>
      </c>
      <c r="AN38" s="145"/>
      <c r="AO38" s="145"/>
      <c r="AP38" s="131"/>
      <c r="AQ38" s="131"/>
      <c r="AR38" s="131"/>
      <c r="AS38" s="131"/>
      <c r="AT38" s="131"/>
      <c r="AU38" s="9"/>
      <c r="AV38" s="9"/>
      <c r="AW38" s="9"/>
      <c r="AX38" s="9"/>
      <c r="AY38" s="9"/>
    </row>
    <row r="39" spans="1:51" s="13" customFormat="1" ht="12.6" customHeight="1">
      <c r="A39" s="303"/>
      <c r="B39" s="304"/>
      <c r="C39" s="203"/>
      <c r="D39" s="204"/>
      <c r="E39" s="204"/>
      <c r="F39" s="205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370"/>
      <c r="V39" s="370"/>
      <c r="W39" s="370"/>
      <c r="X39" s="370"/>
      <c r="Y39" s="218"/>
      <c r="Z39" s="218"/>
      <c r="AA39" s="218"/>
      <c r="AB39" s="147"/>
      <c r="AC39" s="148"/>
      <c r="AD39" s="148"/>
      <c r="AE39" s="148"/>
      <c r="AF39" s="148"/>
      <c r="AG39" s="18" t="s">
        <v>16</v>
      </c>
      <c r="AH39" s="148"/>
      <c r="AI39" s="148"/>
      <c r="AJ39" s="148"/>
      <c r="AK39" s="18" t="s">
        <v>17</v>
      </c>
      <c r="AL39" s="46"/>
      <c r="AM39" s="146"/>
      <c r="AN39" s="146"/>
      <c r="AO39" s="146"/>
      <c r="AP39" s="132"/>
      <c r="AQ39" s="132"/>
      <c r="AR39" s="132"/>
      <c r="AS39" s="132"/>
      <c r="AT39" s="132"/>
      <c r="AU39" s="9"/>
      <c r="AV39" s="9"/>
      <c r="AW39" s="9"/>
      <c r="AX39" s="9"/>
      <c r="AY39" s="9"/>
    </row>
    <row r="40" spans="1:51" s="13" customFormat="1" ht="12.6" customHeight="1">
      <c r="A40" s="303"/>
      <c r="B40" s="304"/>
      <c r="C40" s="200" t="s">
        <v>54</v>
      </c>
      <c r="D40" s="201"/>
      <c r="E40" s="201"/>
      <c r="F40" s="20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217" t="s">
        <v>43</v>
      </c>
      <c r="Z40" s="218"/>
      <c r="AA40" s="218"/>
      <c r="AB40" s="149"/>
      <c r="AC40" s="150"/>
      <c r="AD40" s="150"/>
      <c r="AE40" s="150"/>
      <c r="AF40" s="150"/>
      <c r="AG40" s="44" t="s">
        <v>16</v>
      </c>
      <c r="AH40" s="150"/>
      <c r="AI40" s="150"/>
      <c r="AJ40" s="150"/>
      <c r="AK40" s="151" t="s">
        <v>44</v>
      </c>
      <c r="AL40" s="152"/>
      <c r="AM40" s="145" t="s">
        <v>45</v>
      </c>
      <c r="AN40" s="145"/>
      <c r="AO40" s="145"/>
      <c r="AP40" s="131"/>
      <c r="AQ40" s="131"/>
      <c r="AR40" s="131"/>
      <c r="AS40" s="131"/>
      <c r="AT40" s="131"/>
      <c r="AU40" s="9"/>
      <c r="AV40" s="9"/>
      <c r="AW40" s="9"/>
      <c r="AX40" s="9"/>
      <c r="AY40" s="9"/>
    </row>
    <row r="41" spans="1:51" s="13" customFormat="1" ht="12.6" customHeight="1">
      <c r="A41" s="303"/>
      <c r="B41" s="304"/>
      <c r="C41" s="203"/>
      <c r="D41" s="204"/>
      <c r="E41" s="204"/>
      <c r="F41" s="205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218"/>
      <c r="Z41" s="218"/>
      <c r="AA41" s="218"/>
      <c r="AB41" s="147"/>
      <c r="AC41" s="148"/>
      <c r="AD41" s="148"/>
      <c r="AE41" s="148"/>
      <c r="AF41" s="148"/>
      <c r="AG41" s="18" t="s">
        <v>16</v>
      </c>
      <c r="AH41" s="148"/>
      <c r="AI41" s="148"/>
      <c r="AJ41" s="148"/>
      <c r="AK41" s="18" t="s">
        <v>17</v>
      </c>
      <c r="AL41" s="46"/>
      <c r="AM41" s="146"/>
      <c r="AN41" s="146"/>
      <c r="AO41" s="146"/>
      <c r="AP41" s="132"/>
      <c r="AQ41" s="132"/>
      <c r="AR41" s="132"/>
      <c r="AS41" s="132"/>
      <c r="AT41" s="132"/>
      <c r="AU41" s="9"/>
      <c r="AV41" s="9"/>
      <c r="AW41" s="9"/>
      <c r="AX41" s="9"/>
      <c r="AY41" s="9"/>
    </row>
    <row r="42" spans="1:51" s="13" customFormat="1" ht="12.6" customHeight="1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0"/>
      <c r="V42" s="40"/>
      <c r="W42" s="40"/>
      <c r="X42" s="40"/>
      <c r="Y42" s="40"/>
      <c r="Z42" s="40"/>
      <c r="AA42" s="129"/>
      <c r="AB42" s="129"/>
    </row>
    <row r="43" spans="1:51" s="19" customFormat="1" ht="12.6" customHeight="1">
      <c r="A43" s="127" t="s">
        <v>74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5"/>
      <c r="AQ43" s="26" t="s">
        <v>140</v>
      </c>
      <c r="AR43" s="17"/>
      <c r="AS43" s="16"/>
      <c r="AT43" s="16"/>
      <c r="AU43" s="16"/>
      <c r="AV43" s="16"/>
      <c r="AW43" s="16"/>
      <c r="AX43" s="27"/>
      <c r="AY43" s="28"/>
    </row>
    <row r="44" spans="1:51" s="19" customFormat="1" ht="12.6" customHeight="1">
      <c r="A44" s="77" t="s">
        <v>58</v>
      </c>
      <c r="B44" s="79"/>
      <c r="C44" s="79"/>
      <c r="D44" s="79"/>
      <c r="E44" s="79"/>
      <c r="F44" s="79"/>
      <c r="G44" s="79"/>
      <c r="H44" s="77" t="s">
        <v>61</v>
      </c>
      <c r="I44" s="79"/>
      <c r="J44" s="78"/>
      <c r="K44" s="79"/>
      <c r="L44" s="79"/>
      <c r="M44" s="80"/>
      <c r="N44" s="79"/>
      <c r="O44" s="79"/>
      <c r="P44" s="79"/>
      <c r="Q44" s="81" t="s">
        <v>63</v>
      </c>
      <c r="R44" s="79"/>
      <c r="S44" s="81"/>
      <c r="T44" s="79"/>
      <c r="U44" s="79"/>
      <c r="V44" s="79"/>
      <c r="W44" s="79"/>
      <c r="X44" s="82" t="s">
        <v>62</v>
      </c>
      <c r="Y44" s="83"/>
      <c r="Z44" s="83"/>
      <c r="AA44" s="83"/>
      <c r="AB44" s="83"/>
      <c r="AC44" s="83"/>
      <c r="AD44" s="83"/>
      <c r="AE44" s="83"/>
      <c r="AF44" s="89" t="s">
        <v>7</v>
      </c>
      <c r="AG44" s="86"/>
      <c r="AH44" s="86"/>
      <c r="AI44" s="87"/>
      <c r="AJ44" s="88"/>
      <c r="AK44" s="88"/>
      <c r="AL44" s="88"/>
      <c r="AM44" s="88"/>
      <c r="AN44" s="88"/>
      <c r="AO44" s="88"/>
      <c r="AP44" s="88"/>
      <c r="AQ44" s="358"/>
      <c r="AR44" s="359"/>
      <c r="AS44" s="359"/>
      <c r="AT44" s="359"/>
      <c r="AU44" s="359"/>
      <c r="AV44" s="359"/>
      <c r="AW44" s="359"/>
      <c r="AX44" s="360"/>
      <c r="AY44" s="75"/>
    </row>
    <row r="45" spans="1:51" s="19" customFormat="1" ht="12.6" customHeight="1">
      <c r="A45" s="177" t="s">
        <v>59</v>
      </c>
      <c r="B45" s="178"/>
      <c r="C45" s="178"/>
      <c r="D45" s="178"/>
      <c r="E45" s="178"/>
      <c r="F45" s="178"/>
      <c r="G45" s="179"/>
      <c r="H45" s="159" t="s">
        <v>112</v>
      </c>
      <c r="I45" s="160"/>
      <c r="J45" s="160"/>
      <c r="K45" s="160"/>
      <c r="L45" s="160"/>
      <c r="M45" s="160"/>
      <c r="N45" s="160"/>
      <c r="O45" s="160"/>
      <c r="P45" s="161"/>
      <c r="Q45" s="168" t="s">
        <v>139</v>
      </c>
      <c r="R45" s="169"/>
      <c r="S45" s="169"/>
      <c r="T45" s="169"/>
      <c r="U45" s="169"/>
      <c r="V45" s="169"/>
      <c r="W45" s="170"/>
      <c r="X45" s="189"/>
      <c r="Y45" s="190"/>
      <c r="Z45" s="190"/>
      <c r="AA45" s="190"/>
      <c r="AB45" s="190"/>
      <c r="AC45" s="190"/>
      <c r="AD45" s="190"/>
      <c r="AE45" s="191"/>
      <c r="AF45" s="133">
        <v>2022</v>
      </c>
      <c r="AG45" s="134"/>
      <c r="AH45" s="134"/>
      <c r="AI45" s="134"/>
      <c r="AJ45" s="134"/>
      <c r="AK45" s="90" t="s">
        <v>16</v>
      </c>
      <c r="AL45" s="135">
        <v>4</v>
      </c>
      <c r="AM45" s="135"/>
      <c r="AN45" s="135"/>
      <c r="AO45" s="90" t="s">
        <v>17</v>
      </c>
      <c r="AP45" s="90"/>
      <c r="AQ45" s="361"/>
      <c r="AR45" s="362"/>
      <c r="AS45" s="362"/>
      <c r="AT45" s="362"/>
      <c r="AU45" s="362"/>
      <c r="AV45" s="362"/>
      <c r="AW45" s="362"/>
      <c r="AX45" s="363"/>
      <c r="AY45" s="75"/>
    </row>
    <row r="46" spans="1:51" s="19" customFormat="1" ht="7.5" customHeight="1">
      <c r="A46" s="180"/>
      <c r="B46" s="181"/>
      <c r="C46" s="181"/>
      <c r="D46" s="181"/>
      <c r="E46" s="181"/>
      <c r="F46" s="181"/>
      <c r="G46" s="182"/>
      <c r="H46" s="162"/>
      <c r="I46" s="163"/>
      <c r="J46" s="163"/>
      <c r="K46" s="163"/>
      <c r="L46" s="163"/>
      <c r="M46" s="163"/>
      <c r="N46" s="163"/>
      <c r="O46" s="163"/>
      <c r="P46" s="164"/>
      <c r="Q46" s="171"/>
      <c r="R46" s="172"/>
      <c r="S46" s="172"/>
      <c r="T46" s="172"/>
      <c r="U46" s="172"/>
      <c r="V46" s="172"/>
      <c r="W46" s="173"/>
      <c r="X46" s="192"/>
      <c r="Y46" s="193"/>
      <c r="Z46" s="193"/>
      <c r="AA46" s="193"/>
      <c r="AB46" s="193"/>
      <c r="AC46" s="193"/>
      <c r="AD46" s="193"/>
      <c r="AE46" s="194"/>
      <c r="AF46" s="186" t="s">
        <v>15</v>
      </c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361"/>
      <c r="AR46" s="362"/>
      <c r="AS46" s="362"/>
      <c r="AT46" s="362"/>
      <c r="AU46" s="362"/>
      <c r="AV46" s="362"/>
      <c r="AW46" s="362"/>
      <c r="AX46" s="363"/>
      <c r="AY46" s="75"/>
    </row>
    <row r="47" spans="1:51" s="19" customFormat="1" ht="12.6" customHeight="1">
      <c r="A47" s="183"/>
      <c r="B47" s="184"/>
      <c r="C47" s="184"/>
      <c r="D47" s="184"/>
      <c r="E47" s="184"/>
      <c r="F47" s="184"/>
      <c r="G47" s="185"/>
      <c r="H47" s="165"/>
      <c r="I47" s="166"/>
      <c r="J47" s="166"/>
      <c r="K47" s="166"/>
      <c r="L47" s="166"/>
      <c r="M47" s="166"/>
      <c r="N47" s="166"/>
      <c r="O47" s="166"/>
      <c r="P47" s="167"/>
      <c r="Q47" s="174"/>
      <c r="R47" s="175"/>
      <c r="S47" s="175"/>
      <c r="T47" s="175"/>
      <c r="U47" s="175"/>
      <c r="V47" s="175"/>
      <c r="W47" s="176"/>
      <c r="X47" s="195"/>
      <c r="Y47" s="196"/>
      <c r="Z47" s="196"/>
      <c r="AA47" s="196"/>
      <c r="AB47" s="196"/>
      <c r="AC47" s="196"/>
      <c r="AD47" s="196"/>
      <c r="AE47" s="197"/>
      <c r="AF47" s="157">
        <v>2023</v>
      </c>
      <c r="AG47" s="158"/>
      <c r="AH47" s="158"/>
      <c r="AI47" s="158"/>
      <c r="AJ47" s="158"/>
      <c r="AK47" s="31" t="s">
        <v>16</v>
      </c>
      <c r="AL47" s="198">
        <v>6</v>
      </c>
      <c r="AM47" s="198"/>
      <c r="AN47" s="198"/>
      <c r="AO47" s="31" t="s">
        <v>17</v>
      </c>
      <c r="AP47" s="31"/>
      <c r="AQ47" s="361"/>
      <c r="AR47" s="362"/>
      <c r="AS47" s="362"/>
      <c r="AT47" s="362"/>
      <c r="AU47" s="362"/>
      <c r="AV47" s="362"/>
      <c r="AW47" s="362"/>
      <c r="AX47" s="363"/>
      <c r="AY47" s="75"/>
    </row>
    <row r="48" spans="1:51" s="13" customFormat="1" ht="12.6" customHeight="1">
      <c r="A48" s="76" t="s">
        <v>0</v>
      </c>
      <c r="B48" s="64"/>
      <c r="C48" s="64"/>
      <c r="D48" s="64"/>
      <c r="E48" s="65"/>
      <c r="F48" s="65"/>
      <c r="G48" s="65"/>
      <c r="H48" s="65"/>
      <c r="I48" s="65"/>
      <c r="J48" s="65"/>
      <c r="K48" s="65"/>
      <c r="L48" s="65"/>
      <c r="M48" s="65"/>
      <c r="N48" s="62"/>
      <c r="O48" s="62"/>
      <c r="P48" s="65"/>
      <c r="Q48" s="65"/>
      <c r="R48" s="65"/>
      <c r="S48" s="65"/>
      <c r="T48" s="65"/>
      <c r="U48" s="62"/>
      <c r="V48" s="65"/>
      <c r="W48" s="62"/>
      <c r="X48" s="65"/>
      <c r="Y48" s="62"/>
      <c r="Z48" s="65"/>
      <c r="AA48" s="62"/>
      <c r="AB48" s="62"/>
      <c r="AC48" s="65"/>
      <c r="AD48" s="65"/>
      <c r="AE48" s="65"/>
      <c r="AF48" s="62"/>
      <c r="AG48" s="62"/>
      <c r="AH48" s="62"/>
      <c r="AI48" s="66"/>
      <c r="AJ48" s="63"/>
      <c r="AK48" s="63"/>
      <c r="AL48" s="63"/>
      <c r="AM48" s="63"/>
      <c r="AN48" s="63"/>
      <c r="AO48" s="63"/>
      <c r="AP48" s="63"/>
      <c r="AQ48" s="361"/>
      <c r="AR48" s="362"/>
      <c r="AS48" s="362"/>
      <c r="AT48" s="362"/>
      <c r="AU48" s="362"/>
      <c r="AV48" s="362"/>
      <c r="AW48" s="362"/>
      <c r="AX48" s="363"/>
      <c r="AY48" s="12"/>
    </row>
    <row r="49" spans="1:52" s="13" customFormat="1" ht="12.6" customHeight="1">
      <c r="A49" s="177" t="s">
        <v>113</v>
      </c>
      <c r="B49" s="178"/>
      <c r="C49" s="178"/>
      <c r="D49" s="178"/>
      <c r="E49" s="178"/>
      <c r="F49" s="178"/>
      <c r="G49" s="179"/>
      <c r="H49" s="159"/>
      <c r="I49" s="160"/>
      <c r="J49" s="160"/>
      <c r="K49" s="160"/>
      <c r="L49" s="160"/>
      <c r="M49" s="160"/>
      <c r="N49" s="160"/>
      <c r="O49" s="160"/>
      <c r="P49" s="161"/>
      <c r="Q49" s="168"/>
      <c r="R49" s="169"/>
      <c r="S49" s="169"/>
      <c r="T49" s="169"/>
      <c r="U49" s="169"/>
      <c r="V49" s="169"/>
      <c r="W49" s="170"/>
      <c r="X49" s="189"/>
      <c r="Y49" s="190"/>
      <c r="Z49" s="190"/>
      <c r="AA49" s="190"/>
      <c r="AB49" s="190"/>
      <c r="AC49" s="190"/>
      <c r="AD49" s="190"/>
      <c r="AE49" s="191"/>
      <c r="AF49" s="133">
        <v>2020</v>
      </c>
      <c r="AG49" s="134"/>
      <c r="AH49" s="134"/>
      <c r="AI49" s="134"/>
      <c r="AJ49" s="134"/>
      <c r="AK49" s="90" t="s">
        <v>16</v>
      </c>
      <c r="AL49" s="135">
        <v>2</v>
      </c>
      <c r="AM49" s="135"/>
      <c r="AN49" s="135"/>
      <c r="AO49" s="90" t="s">
        <v>17</v>
      </c>
      <c r="AP49" s="90"/>
      <c r="AQ49" s="361"/>
      <c r="AR49" s="362"/>
      <c r="AS49" s="362"/>
      <c r="AT49" s="362"/>
      <c r="AU49" s="362"/>
      <c r="AV49" s="362"/>
      <c r="AW49" s="362"/>
      <c r="AX49" s="363"/>
      <c r="AY49" s="12"/>
    </row>
    <row r="50" spans="1:52" s="13" customFormat="1" ht="7.5" customHeight="1">
      <c r="A50" s="180"/>
      <c r="B50" s="181"/>
      <c r="C50" s="181"/>
      <c r="D50" s="181"/>
      <c r="E50" s="181"/>
      <c r="F50" s="181"/>
      <c r="G50" s="182"/>
      <c r="H50" s="162"/>
      <c r="I50" s="163"/>
      <c r="J50" s="163"/>
      <c r="K50" s="163"/>
      <c r="L50" s="163"/>
      <c r="M50" s="163"/>
      <c r="N50" s="163"/>
      <c r="O50" s="163"/>
      <c r="P50" s="164"/>
      <c r="Q50" s="171"/>
      <c r="R50" s="172"/>
      <c r="S50" s="172"/>
      <c r="T50" s="172"/>
      <c r="U50" s="172"/>
      <c r="V50" s="172"/>
      <c r="W50" s="173"/>
      <c r="X50" s="192"/>
      <c r="Y50" s="193"/>
      <c r="Z50" s="193"/>
      <c r="AA50" s="193"/>
      <c r="AB50" s="193"/>
      <c r="AC50" s="193"/>
      <c r="AD50" s="193"/>
      <c r="AE50" s="194"/>
      <c r="AF50" s="186" t="s">
        <v>15</v>
      </c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361"/>
      <c r="AR50" s="362"/>
      <c r="AS50" s="362"/>
      <c r="AT50" s="362"/>
      <c r="AU50" s="362"/>
      <c r="AV50" s="362"/>
      <c r="AW50" s="362"/>
      <c r="AX50" s="363"/>
      <c r="AY50" s="12"/>
    </row>
    <row r="51" spans="1:52" s="13" customFormat="1" ht="12.6" customHeight="1">
      <c r="A51" s="183"/>
      <c r="B51" s="184"/>
      <c r="C51" s="184"/>
      <c r="D51" s="184"/>
      <c r="E51" s="184"/>
      <c r="F51" s="184"/>
      <c r="G51" s="185"/>
      <c r="H51" s="165"/>
      <c r="I51" s="166"/>
      <c r="J51" s="166"/>
      <c r="K51" s="166"/>
      <c r="L51" s="166"/>
      <c r="M51" s="166"/>
      <c r="N51" s="166"/>
      <c r="O51" s="166"/>
      <c r="P51" s="167"/>
      <c r="Q51" s="174"/>
      <c r="R51" s="175"/>
      <c r="S51" s="175"/>
      <c r="T51" s="175"/>
      <c r="U51" s="175"/>
      <c r="V51" s="175"/>
      <c r="W51" s="176"/>
      <c r="X51" s="195"/>
      <c r="Y51" s="196"/>
      <c r="Z51" s="196"/>
      <c r="AA51" s="196"/>
      <c r="AB51" s="196"/>
      <c r="AC51" s="196"/>
      <c r="AD51" s="196"/>
      <c r="AE51" s="197"/>
      <c r="AF51" s="157">
        <v>2022</v>
      </c>
      <c r="AG51" s="158"/>
      <c r="AH51" s="158"/>
      <c r="AI51" s="158"/>
      <c r="AJ51" s="158"/>
      <c r="AK51" s="31" t="s">
        <v>16</v>
      </c>
      <c r="AL51" s="198">
        <v>3</v>
      </c>
      <c r="AM51" s="198"/>
      <c r="AN51" s="198"/>
      <c r="AO51" s="31" t="s">
        <v>17</v>
      </c>
      <c r="AP51" s="31"/>
      <c r="AQ51" s="361"/>
      <c r="AR51" s="362"/>
      <c r="AS51" s="362"/>
      <c r="AT51" s="362"/>
      <c r="AU51" s="362"/>
      <c r="AV51" s="362"/>
      <c r="AW51" s="362"/>
      <c r="AX51" s="363"/>
      <c r="AY51" s="12"/>
    </row>
    <row r="52" spans="1:52" s="13" customFormat="1" ht="12.6" customHeight="1">
      <c r="A52" s="76" t="s">
        <v>0</v>
      </c>
      <c r="B52" s="64"/>
      <c r="C52" s="64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2"/>
      <c r="O52" s="62"/>
      <c r="P52" s="65"/>
      <c r="Q52" s="65"/>
      <c r="R52" s="65"/>
      <c r="S52" s="65"/>
      <c r="T52" s="65"/>
      <c r="U52" s="62"/>
      <c r="V52" s="65"/>
      <c r="W52" s="62"/>
      <c r="X52" s="65"/>
      <c r="Y52" s="62"/>
      <c r="Z52" s="65"/>
      <c r="AA52" s="62"/>
      <c r="AB52" s="62"/>
      <c r="AC52" s="65"/>
      <c r="AD52" s="65"/>
      <c r="AE52" s="65"/>
      <c r="AF52" s="62"/>
      <c r="AG52" s="62"/>
      <c r="AH52" s="62"/>
      <c r="AI52" s="66"/>
      <c r="AJ52" s="63"/>
      <c r="AK52" s="63"/>
      <c r="AL52" s="63"/>
      <c r="AM52" s="63"/>
      <c r="AN52" s="63"/>
      <c r="AO52" s="63"/>
      <c r="AP52" s="63"/>
      <c r="AQ52" s="361"/>
      <c r="AR52" s="362"/>
      <c r="AS52" s="362"/>
      <c r="AT52" s="362"/>
      <c r="AU52" s="362"/>
      <c r="AV52" s="362"/>
      <c r="AW52" s="362"/>
      <c r="AX52" s="363"/>
      <c r="AY52" s="12"/>
    </row>
    <row r="53" spans="1:52" s="13" customFormat="1" ht="12.6" customHeight="1">
      <c r="A53" s="177"/>
      <c r="B53" s="178"/>
      <c r="C53" s="178"/>
      <c r="D53" s="178"/>
      <c r="E53" s="178"/>
      <c r="F53" s="178"/>
      <c r="G53" s="179"/>
      <c r="H53" s="159"/>
      <c r="I53" s="160"/>
      <c r="J53" s="160"/>
      <c r="K53" s="160"/>
      <c r="L53" s="160"/>
      <c r="M53" s="160"/>
      <c r="N53" s="160"/>
      <c r="O53" s="160"/>
      <c r="P53" s="161"/>
      <c r="Q53" s="168"/>
      <c r="R53" s="169"/>
      <c r="S53" s="169"/>
      <c r="T53" s="169"/>
      <c r="U53" s="169"/>
      <c r="V53" s="169"/>
      <c r="W53" s="170"/>
      <c r="X53" s="189"/>
      <c r="Y53" s="190"/>
      <c r="Z53" s="190"/>
      <c r="AA53" s="190"/>
      <c r="AB53" s="190"/>
      <c r="AC53" s="190"/>
      <c r="AD53" s="190"/>
      <c r="AE53" s="191"/>
      <c r="AF53" s="133"/>
      <c r="AG53" s="134"/>
      <c r="AH53" s="134"/>
      <c r="AI53" s="134"/>
      <c r="AJ53" s="134"/>
      <c r="AK53" s="90" t="s">
        <v>16</v>
      </c>
      <c r="AL53" s="135"/>
      <c r="AM53" s="135"/>
      <c r="AN53" s="135"/>
      <c r="AO53" s="90" t="s">
        <v>17</v>
      </c>
      <c r="AP53" s="90"/>
      <c r="AQ53" s="361"/>
      <c r="AR53" s="362"/>
      <c r="AS53" s="362"/>
      <c r="AT53" s="362"/>
      <c r="AU53" s="362"/>
      <c r="AV53" s="362"/>
      <c r="AW53" s="362"/>
      <c r="AX53" s="363"/>
      <c r="AY53" s="12"/>
    </row>
    <row r="54" spans="1:52" s="13" customFormat="1" ht="7.5" customHeight="1">
      <c r="A54" s="180"/>
      <c r="B54" s="181"/>
      <c r="C54" s="181"/>
      <c r="D54" s="181"/>
      <c r="E54" s="181"/>
      <c r="F54" s="181"/>
      <c r="G54" s="182"/>
      <c r="H54" s="162"/>
      <c r="I54" s="163"/>
      <c r="J54" s="163"/>
      <c r="K54" s="163"/>
      <c r="L54" s="163"/>
      <c r="M54" s="163"/>
      <c r="N54" s="163"/>
      <c r="O54" s="163"/>
      <c r="P54" s="164"/>
      <c r="Q54" s="171"/>
      <c r="R54" s="172"/>
      <c r="S54" s="172"/>
      <c r="T54" s="172"/>
      <c r="U54" s="172"/>
      <c r="V54" s="172"/>
      <c r="W54" s="173"/>
      <c r="X54" s="192"/>
      <c r="Y54" s="193"/>
      <c r="Z54" s="193"/>
      <c r="AA54" s="193"/>
      <c r="AB54" s="193"/>
      <c r="AC54" s="193"/>
      <c r="AD54" s="193"/>
      <c r="AE54" s="194"/>
      <c r="AF54" s="186" t="s">
        <v>15</v>
      </c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361"/>
      <c r="AR54" s="362"/>
      <c r="AS54" s="362"/>
      <c r="AT54" s="362"/>
      <c r="AU54" s="362"/>
      <c r="AV54" s="362"/>
      <c r="AW54" s="362"/>
      <c r="AX54" s="363"/>
      <c r="AY54" s="12"/>
    </row>
    <row r="55" spans="1:52" s="13" customFormat="1" ht="12.6" customHeight="1">
      <c r="A55" s="183"/>
      <c r="B55" s="184"/>
      <c r="C55" s="184"/>
      <c r="D55" s="184"/>
      <c r="E55" s="184"/>
      <c r="F55" s="184"/>
      <c r="G55" s="185"/>
      <c r="H55" s="165"/>
      <c r="I55" s="166"/>
      <c r="J55" s="166"/>
      <c r="K55" s="166"/>
      <c r="L55" s="166"/>
      <c r="M55" s="166"/>
      <c r="N55" s="166"/>
      <c r="O55" s="166"/>
      <c r="P55" s="167"/>
      <c r="Q55" s="174"/>
      <c r="R55" s="175"/>
      <c r="S55" s="175"/>
      <c r="T55" s="175"/>
      <c r="U55" s="175"/>
      <c r="V55" s="175"/>
      <c r="W55" s="176"/>
      <c r="X55" s="195"/>
      <c r="Y55" s="196"/>
      <c r="Z55" s="196"/>
      <c r="AA55" s="196"/>
      <c r="AB55" s="196"/>
      <c r="AC55" s="196"/>
      <c r="AD55" s="196"/>
      <c r="AE55" s="197"/>
      <c r="AF55" s="157"/>
      <c r="AG55" s="158"/>
      <c r="AH55" s="158"/>
      <c r="AI55" s="158"/>
      <c r="AJ55" s="158"/>
      <c r="AK55" s="31" t="s">
        <v>16</v>
      </c>
      <c r="AL55" s="198"/>
      <c r="AM55" s="198"/>
      <c r="AN55" s="198"/>
      <c r="AO55" s="31" t="s">
        <v>17</v>
      </c>
      <c r="AP55" s="31"/>
      <c r="AQ55" s="361"/>
      <c r="AR55" s="362"/>
      <c r="AS55" s="362"/>
      <c r="AT55" s="362"/>
      <c r="AU55" s="362"/>
      <c r="AV55" s="362"/>
      <c r="AW55" s="362"/>
      <c r="AX55" s="363"/>
      <c r="AY55" s="12"/>
    </row>
    <row r="56" spans="1:52" s="13" customFormat="1" ht="12.6" customHeight="1">
      <c r="A56" s="76" t="s">
        <v>0</v>
      </c>
      <c r="B56" s="64"/>
      <c r="C56" s="64"/>
      <c r="D56" s="64"/>
      <c r="E56" s="65"/>
      <c r="F56" s="65"/>
      <c r="G56" s="65"/>
      <c r="H56" s="65"/>
      <c r="I56" s="65"/>
      <c r="J56" s="65"/>
      <c r="K56" s="65"/>
      <c r="L56" s="65"/>
      <c r="M56" s="65"/>
      <c r="N56" s="62"/>
      <c r="O56" s="62"/>
      <c r="P56" s="65"/>
      <c r="Q56" s="65"/>
      <c r="R56" s="65"/>
      <c r="S56" s="65"/>
      <c r="T56" s="65"/>
      <c r="U56" s="62"/>
      <c r="V56" s="65"/>
      <c r="W56" s="62"/>
      <c r="X56" s="65"/>
      <c r="Y56" s="62"/>
      <c r="Z56" s="65"/>
      <c r="AA56" s="62"/>
      <c r="AB56" s="62"/>
      <c r="AC56" s="65"/>
      <c r="AD56" s="65"/>
      <c r="AE56" s="65"/>
      <c r="AF56" s="62"/>
      <c r="AG56" s="62"/>
      <c r="AH56" s="62"/>
      <c r="AI56" s="66"/>
      <c r="AJ56" s="63"/>
      <c r="AK56" s="63"/>
      <c r="AL56" s="63"/>
      <c r="AM56" s="63"/>
      <c r="AN56" s="63"/>
      <c r="AO56" s="63"/>
      <c r="AP56" s="63"/>
      <c r="AQ56" s="361"/>
      <c r="AR56" s="362"/>
      <c r="AS56" s="362"/>
      <c r="AT56" s="362"/>
      <c r="AU56" s="362"/>
      <c r="AV56" s="362"/>
      <c r="AW56" s="362"/>
      <c r="AX56" s="363"/>
      <c r="AY56" s="12"/>
    </row>
    <row r="57" spans="1:52" s="13" customFormat="1" ht="12.6" customHeight="1">
      <c r="A57" s="177"/>
      <c r="B57" s="178"/>
      <c r="C57" s="178"/>
      <c r="D57" s="178"/>
      <c r="E57" s="178"/>
      <c r="F57" s="178"/>
      <c r="G57" s="179"/>
      <c r="H57" s="159"/>
      <c r="I57" s="160"/>
      <c r="J57" s="160"/>
      <c r="K57" s="160"/>
      <c r="L57" s="160"/>
      <c r="M57" s="160"/>
      <c r="N57" s="160"/>
      <c r="O57" s="160"/>
      <c r="P57" s="161"/>
      <c r="Q57" s="168"/>
      <c r="R57" s="169"/>
      <c r="S57" s="169"/>
      <c r="T57" s="169"/>
      <c r="U57" s="169"/>
      <c r="V57" s="169"/>
      <c r="W57" s="170"/>
      <c r="X57" s="189"/>
      <c r="Y57" s="190"/>
      <c r="Z57" s="190"/>
      <c r="AA57" s="190"/>
      <c r="AB57" s="190"/>
      <c r="AC57" s="190"/>
      <c r="AD57" s="190"/>
      <c r="AE57" s="191"/>
      <c r="AF57" s="133"/>
      <c r="AG57" s="134"/>
      <c r="AH57" s="134"/>
      <c r="AI57" s="134"/>
      <c r="AJ57" s="134"/>
      <c r="AK57" s="90" t="s">
        <v>16</v>
      </c>
      <c r="AL57" s="135"/>
      <c r="AM57" s="135"/>
      <c r="AN57" s="135"/>
      <c r="AO57" s="90" t="s">
        <v>17</v>
      </c>
      <c r="AP57" s="90"/>
      <c r="AQ57" s="361"/>
      <c r="AR57" s="362"/>
      <c r="AS57" s="362"/>
      <c r="AT57" s="362"/>
      <c r="AU57" s="362"/>
      <c r="AV57" s="362"/>
      <c r="AW57" s="362"/>
      <c r="AX57" s="363"/>
      <c r="AY57" s="12"/>
    </row>
    <row r="58" spans="1:52" s="13" customFormat="1" ht="7.5" customHeight="1">
      <c r="A58" s="180"/>
      <c r="B58" s="181"/>
      <c r="C58" s="181"/>
      <c r="D58" s="181"/>
      <c r="E58" s="181"/>
      <c r="F58" s="181"/>
      <c r="G58" s="182"/>
      <c r="H58" s="162"/>
      <c r="I58" s="163"/>
      <c r="J58" s="163"/>
      <c r="K58" s="163"/>
      <c r="L58" s="163"/>
      <c r="M58" s="163"/>
      <c r="N58" s="163"/>
      <c r="O58" s="163"/>
      <c r="P58" s="164"/>
      <c r="Q58" s="171"/>
      <c r="R58" s="172"/>
      <c r="S58" s="172"/>
      <c r="T58" s="172"/>
      <c r="U58" s="172"/>
      <c r="V58" s="172"/>
      <c r="W58" s="173"/>
      <c r="X58" s="192"/>
      <c r="Y58" s="193"/>
      <c r="Z58" s="193"/>
      <c r="AA58" s="193"/>
      <c r="AB58" s="193"/>
      <c r="AC58" s="193"/>
      <c r="AD58" s="193"/>
      <c r="AE58" s="194"/>
      <c r="AF58" s="186" t="s">
        <v>15</v>
      </c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361"/>
      <c r="AR58" s="362"/>
      <c r="AS58" s="362"/>
      <c r="AT58" s="362"/>
      <c r="AU58" s="362"/>
      <c r="AV58" s="362"/>
      <c r="AW58" s="362"/>
      <c r="AX58" s="363"/>
      <c r="AY58" s="12"/>
    </row>
    <row r="59" spans="1:52" s="13" customFormat="1" ht="12.6" customHeight="1">
      <c r="A59" s="183"/>
      <c r="B59" s="184"/>
      <c r="C59" s="184"/>
      <c r="D59" s="184"/>
      <c r="E59" s="184"/>
      <c r="F59" s="184"/>
      <c r="G59" s="185"/>
      <c r="H59" s="165"/>
      <c r="I59" s="166"/>
      <c r="J59" s="166"/>
      <c r="K59" s="166"/>
      <c r="L59" s="166"/>
      <c r="M59" s="166"/>
      <c r="N59" s="166"/>
      <c r="O59" s="166"/>
      <c r="P59" s="167"/>
      <c r="Q59" s="174"/>
      <c r="R59" s="175"/>
      <c r="S59" s="175"/>
      <c r="T59" s="175"/>
      <c r="U59" s="175"/>
      <c r="V59" s="175"/>
      <c r="W59" s="176"/>
      <c r="X59" s="195"/>
      <c r="Y59" s="196"/>
      <c r="Z59" s="196"/>
      <c r="AA59" s="196"/>
      <c r="AB59" s="196"/>
      <c r="AC59" s="196"/>
      <c r="AD59" s="196"/>
      <c r="AE59" s="197"/>
      <c r="AF59" s="157"/>
      <c r="AG59" s="158"/>
      <c r="AH59" s="158"/>
      <c r="AI59" s="158"/>
      <c r="AJ59" s="158"/>
      <c r="AK59" s="31" t="s">
        <v>16</v>
      </c>
      <c r="AL59" s="198"/>
      <c r="AM59" s="198"/>
      <c r="AN59" s="198"/>
      <c r="AO59" s="31" t="s">
        <v>17</v>
      </c>
      <c r="AP59" s="31"/>
      <c r="AQ59" s="364"/>
      <c r="AR59" s="365"/>
      <c r="AS59" s="365"/>
      <c r="AT59" s="365"/>
      <c r="AU59" s="365"/>
      <c r="AV59" s="365"/>
      <c r="AW59" s="365"/>
      <c r="AX59" s="366"/>
      <c r="AY59" s="12"/>
    </row>
    <row r="60" spans="1:52" ht="13.5" customHeight="1">
      <c r="A60" s="20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9"/>
      <c r="AR60" s="109"/>
      <c r="AS60" s="109"/>
      <c r="AT60" s="109"/>
      <c r="AU60" s="109"/>
      <c r="AV60" s="109"/>
      <c r="AW60" s="109"/>
      <c r="AX60" s="29"/>
      <c r="AY60" s="30"/>
    </row>
    <row r="61" spans="1:52" ht="13.5" customHeight="1">
      <c r="A61" s="153" t="s">
        <v>109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30"/>
      <c r="AZ61" s="1" t="s">
        <v>114</v>
      </c>
    </row>
    <row r="62" spans="1:52" ht="13.5" customHeight="1">
      <c r="A62" s="369" t="s">
        <v>110</v>
      </c>
      <c r="B62" s="369"/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369"/>
      <c r="W62" s="369"/>
      <c r="X62" s="369"/>
      <c r="Y62" s="369"/>
      <c r="Z62" s="369"/>
      <c r="AA62" s="369"/>
      <c r="AB62" s="369"/>
      <c r="AC62" s="369"/>
      <c r="AD62" s="369"/>
      <c r="AE62" s="369"/>
      <c r="AF62" s="369"/>
      <c r="AG62" s="369"/>
      <c r="AH62" s="369"/>
      <c r="AI62" s="369"/>
      <c r="AJ62" s="369"/>
      <c r="AK62" s="369"/>
      <c r="AL62" s="369"/>
      <c r="AM62" s="369"/>
      <c r="AN62" s="369"/>
      <c r="AO62" s="369"/>
      <c r="AP62" s="369"/>
      <c r="AQ62" s="369"/>
      <c r="AR62" s="369"/>
      <c r="AS62" s="369"/>
      <c r="AT62" s="369"/>
      <c r="AU62" s="369"/>
      <c r="AV62" s="369"/>
      <c r="AW62" s="369"/>
      <c r="AX62" s="369"/>
      <c r="AY62" s="30"/>
      <c r="AZ62" s="326">
        <f>LEN(A62)</f>
        <v>19</v>
      </c>
    </row>
    <row r="63" spans="1:52" ht="13.5" customHeight="1">
      <c r="A63" s="369"/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I63" s="369"/>
      <c r="AJ63" s="369"/>
      <c r="AK63" s="369"/>
      <c r="AL63" s="369"/>
      <c r="AM63" s="369"/>
      <c r="AN63" s="369"/>
      <c r="AO63" s="369"/>
      <c r="AP63" s="369"/>
      <c r="AQ63" s="369"/>
      <c r="AR63" s="369"/>
      <c r="AS63" s="369"/>
      <c r="AT63" s="369"/>
      <c r="AU63" s="369"/>
      <c r="AV63" s="369"/>
      <c r="AW63" s="369"/>
      <c r="AX63" s="369"/>
      <c r="AY63" s="30"/>
      <c r="AZ63" s="326"/>
    </row>
    <row r="64" spans="1:52" ht="13.5" customHeight="1">
      <c r="A64" s="369"/>
      <c r="B64" s="369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69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I64" s="369"/>
      <c r="AJ64" s="369"/>
      <c r="AK64" s="369"/>
      <c r="AL64" s="369"/>
      <c r="AM64" s="369"/>
      <c r="AN64" s="369"/>
      <c r="AO64" s="369"/>
      <c r="AP64" s="369"/>
      <c r="AQ64" s="369"/>
      <c r="AR64" s="369"/>
      <c r="AS64" s="369"/>
      <c r="AT64" s="369"/>
      <c r="AU64" s="369"/>
      <c r="AV64" s="369"/>
      <c r="AW64" s="369"/>
      <c r="AX64" s="369"/>
      <c r="AY64" s="30"/>
      <c r="AZ64" s="326"/>
    </row>
    <row r="65" spans="1:52" ht="13.5" customHeight="1">
      <c r="A65" s="369"/>
      <c r="B65" s="369"/>
      <c r="C65" s="369"/>
      <c r="D65" s="369"/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69"/>
      <c r="AJ65" s="369"/>
      <c r="AK65" s="369"/>
      <c r="AL65" s="369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0"/>
      <c r="AZ65" s="326"/>
    </row>
    <row r="66" spans="1:52" ht="13.5" customHeight="1">
      <c r="A66" s="369"/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I66" s="369"/>
      <c r="AJ66" s="369"/>
      <c r="AK66" s="369"/>
      <c r="AL66" s="369"/>
      <c r="AM66" s="369"/>
      <c r="AN66" s="369"/>
      <c r="AO66" s="369"/>
      <c r="AP66" s="369"/>
      <c r="AQ66" s="369"/>
      <c r="AR66" s="369"/>
      <c r="AS66" s="369"/>
      <c r="AT66" s="369"/>
      <c r="AU66" s="369"/>
      <c r="AV66" s="369"/>
      <c r="AW66" s="369"/>
      <c r="AX66" s="369"/>
      <c r="AY66" s="30"/>
      <c r="AZ66" s="326"/>
    </row>
    <row r="67" spans="1:52" ht="13.5" customHeight="1">
      <c r="A67" s="369"/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I67" s="369"/>
      <c r="AJ67" s="369"/>
      <c r="AK67" s="369"/>
      <c r="AL67" s="369"/>
      <c r="AM67" s="369"/>
      <c r="AN67" s="369"/>
      <c r="AO67" s="369"/>
      <c r="AP67" s="369"/>
      <c r="AQ67" s="369"/>
      <c r="AR67" s="369"/>
      <c r="AS67" s="369"/>
      <c r="AT67" s="369"/>
      <c r="AU67" s="369"/>
      <c r="AV67" s="369"/>
      <c r="AW67" s="369"/>
      <c r="AX67" s="369"/>
      <c r="AY67" s="30"/>
      <c r="AZ67" s="326"/>
    </row>
    <row r="68" spans="1:52" ht="22.5" customHeight="1">
      <c r="A68" s="20"/>
      <c r="B68" s="207" t="s">
        <v>48</v>
      </c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107"/>
      <c r="AY68" s="30"/>
    </row>
    <row r="69" spans="1:52" ht="4.5" customHeight="1">
      <c r="A69" s="2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4"/>
      <c r="AY69" s="20"/>
    </row>
    <row r="70" spans="1:52" ht="17.25" customHeight="1">
      <c r="A70" s="25"/>
      <c r="B70" s="22"/>
      <c r="C70" s="22"/>
      <c r="D70" s="22"/>
      <c r="E70" s="22"/>
      <c r="F70" s="357">
        <v>2025</v>
      </c>
      <c r="G70" s="357"/>
      <c r="H70" s="357"/>
      <c r="I70" s="126"/>
      <c r="J70" s="130" t="s">
        <v>16</v>
      </c>
      <c r="K70" s="155">
        <v>6</v>
      </c>
      <c r="L70" s="155"/>
      <c r="M70" s="5" t="s">
        <v>17</v>
      </c>
      <c r="N70" s="155">
        <v>1</v>
      </c>
      <c r="O70" s="155"/>
      <c r="P70" s="155"/>
      <c r="Q70" s="188" t="s">
        <v>18</v>
      </c>
      <c r="R70" s="188"/>
      <c r="S70" s="188"/>
      <c r="T70" s="188"/>
      <c r="U70" s="188"/>
      <c r="V70" s="188"/>
      <c r="W70" s="155" t="s">
        <v>64</v>
      </c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5"/>
      <c r="AN70" s="5"/>
      <c r="AO70" s="5"/>
      <c r="AP70" s="5"/>
      <c r="AQ70" s="5"/>
      <c r="AR70" s="5"/>
      <c r="AS70" s="5"/>
      <c r="AT70" s="5"/>
      <c r="AU70" s="5"/>
      <c r="AV70" s="22"/>
      <c r="AW70" s="22"/>
      <c r="AX70" s="23"/>
      <c r="AY70" s="20"/>
    </row>
    <row r="71" spans="1:52" ht="3" customHeight="1">
      <c r="A71" s="12"/>
      <c r="B71" s="12"/>
      <c r="C71" s="12"/>
      <c r="D71" s="12"/>
      <c r="E71" s="12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371"/>
    </row>
    <row r="72" spans="1:52" ht="12.75" customHeight="1">
      <c r="A72" s="12" t="s">
        <v>1</v>
      </c>
      <c r="C72" s="12"/>
      <c r="D72" s="12"/>
      <c r="E72" s="12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371"/>
      <c r="AO72" s="371"/>
      <c r="AP72" s="371"/>
      <c r="AQ72" s="371"/>
      <c r="AR72" s="371"/>
      <c r="AS72" s="371"/>
      <c r="AT72" s="371"/>
      <c r="AU72" s="371"/>
      <c r="AV72" s="371"/>
      <c r="AW72" s="371"/>
      <c r="AX72" s="371"/>
      <c r="AY72" s="371"/>
    </row>
    <row r="73" spans="1:52" ht="12.75" customHeight="1">
      <c r="A73" s="12" t="s">
        <v>47</v>
      </c>
      <c r="C73" s="12"/>
      <c r="D73" s="12"/>
      <c r="E73" s="12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3"/>
      <c r="AR73" s="113"/>
      <c r="AS73" s="113"/>
      <c r="AT73" s="113"/>
      <c r="AU73" s="113"/>
      <c r="AV73" s="113"/>
      <c r="AW73" s="113"/>
      <c r="AX73" s="12"/>
      <c r="AY73" s="12"/>
    </row>
    <row r="74" spans="1:52" ht="12.75" customHeight="1">
      <c r="A74" s="12" t="s">
        <v>5</v>
      </c>
      <c r="C74" s="12"/>
      <c r="D74" s="12"/>
      <c r="E74" s="12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3"/>
      <c r="AR74" s="113"/>
      <c r="AS74" s="113"/>
      <c r="AT74" s="113"/>
      <c r="AU74" s="113"/>
      <c r="AV74" s="113"/>
      <c r="AW74" s="113"/>
      <c r="AX74" s="12"/>
      <c r="AY74" s="12"/>
    </row>
    <row r="75" spans="1:52" ht="12.75" customHeight="1">
      <c r="A75" s="12" t="s">
        <v>142</v>
      </c>
      <c r="C75" s="12"/>
      <c r="D75" s="12"/>
      <c r="E75" s="12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2"/>
      <c r="AW75" s="12"/>
      <c r="AX75" s="12"/>
      <c r="AY75" s="12"/>
    </row>
    <row r="76" spans="1:52" ht="9" customHeight="1"/>
    <row r="77" spans="1:52">
      <c r="R77" s="12"/>
      <c r="S77" s="11"/>
      <c r="T77" s="11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</row>
    <row r="78" spans="1:52">
      <c r="R78" s="199"/>
      <c r="S78" s="199"/>
      <c r="T78" s="199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</row>
    <row r="79" spans="1:52">
      <c r="R79" s="199"/>
      <c r="S79" s="199"/>
      <c r="T79" s="199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</row>
    <row r="80" spans="1:52">
      <c r="I80" s="13"/>
      <c r="J80" s="13"/>
      <c r="K80" s="13"/>
      <c r="L80" s="13"/>
      <c r="M80" s="13"/>
      <c r="N80" s="13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</row>
    <row r="81" spans="9:51">
      <c r="I81" s="13"/>
      <c r="J81" s="13"/>
      <c r="K81" s="13"/>
      <c r="L81" s="13"/>
      <c r="M81" s="13"/>
      <c r="N81" s="13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</row>
    <row r="82" spans="9:51">
      <c r="I82" s="13"/>
      <c r="J82" s="13"/>
      <c r="K82" s="13"/>
      <c r="L82" s="13"/>
      <c r="M82" s="13"/>
      <c r="N82" s="13"/>
    </row>
  </sheetData>
  <dataConsolidate/>
  <mergeCells count="149">
    <mergeCell ref="AN71:AY72"/>
    <mergeCell ref="AK38:AL38"/>
    <mergeCell ref="AM38:AO39"/>
    <mergeCell ref="AP38:AT39"/>
    <mergeCell ref="C40:F41"/>
    <mergeCell ref="G40:X41"/>
    <mergeCell ref="Y40:AA41"/>
    <mergeCell ref="AK40:AL40"/>
    <mergeCell ref="AM40:AO41"/>
    <mergeCell ref="AP40:AT41"/>
    <mergeCell ref="X49:AE51"/>
    <mergeCell ref="AF49:AJ49"/>
    <mergeCell ref="AL49:AN49"/>
    <mergeCell ref="AF50:AP50"/>
    <mergeCell ref="AF51:AJ51"/>
    <mergeCell ref="AL51:AN51"/>
    <mergeCell ref="AF47:AJ47"/>
    <mergeCell ref="AL47:AN47"/>
    <mergeCell ref="AB40:AF40"/>
    <mergeCell ref="AH40:AJ40"/>
    <mergeCell ref="AB41:AF41"/>
    <mergeCell ref="AH41:AJ41"/>
    <mergeCell ref="AB38:AF38"/>
    <mergeCell ref="AH38:AJ38"/>
    <mergeCell ref="AP34:AT35"/>
    <mergeCell ref="C36:F37"/>
    <mergeCell ref="G36:X37"/>
    <mergeCell ref="Y36:AA37"/>
    <mergeCell ref="AK36:AL36"/>
    <mergeCell ref="AM36:AO37"/>
    <mergeCell ref="AP36:AT37"/>
    <mergeCell ref="AB32:AF32"/>
    <mergeCell ref="AH32:AJ32"/>
    <mergeCell ref="AK32:AL32"/>
    <mergeCell ref="AM32:AO33"/>
    <mergeCell ref="AP32:AT33"/>
    <mergeCell ref="C34:F35"/>
    <mergeCell ref="G34:X35"/>
    <mergeCell ref="Y34:AA35"/>
    <mergeCell ref="AK34:AL34"/>
    <mergeCell ref="AM34:AO35"/>
    <mergeCell ref="AB33:AF33"/>
    <mergeCell ref="AH33:AJ33"/>
    <mergeCell ref="T30:V31"/>
    <mergeCell ref="W30:X31"/>
    <mergeCell ref="A32:B41"/>
    <mergeCell ref="C32:F33"/>
    <mergeCell ref="G32:X33"/>
    <mergeCell ref="Y32:AA33"/>
    <mergeCell ref="C38:F39"/>
    <mergeCell ref="G38:X39"/>
    <mergeCell ref="Y38:AA39"/>
    <mergeCell ref="R78:T78"/>
    <mergeCell ref="R79:T79"/>
    <mergeCell ref="A29:L29"/>
    <mergeCell ref="M29:X29"/>
    <mergeCell ref="A30:E31"/>
    <mergeCell ref="F30:G31"/>
    <mergeCell ref="H30:J31"/>
    <mergeCell ref="K30:L31"/>
    <mergeCell ref="M30:Q31"/>
    <mergeCell ref="R30:S31"/>
    <mergeCell ref="A61:AX61"/>
    <mergeCell ref="A62:AX67"/>
    <mergeCell ref="A53:G55"/>
    <mergeCell ref="H53:P55"/>
    <mergeCell ref="Q53:W55"/>
    <mergeCell ref="X53:AE55"/>
    <mergeCell ref="AF53:AJ53"/>
    <mergeCell ref="AL53:AN53"/>
    <mergeCell ref="AF54:AP54"/>
    <mergeCell ref="AF55:AJ55"/>
    <mergeCell ref="AL55:AN55"/>
    <mergeCell ref="A49:G51"/>
    <mergeCell ref="H49:P51"/>
    <mergeCell ref="Q49:W51"/>
    <mergeCell ref="AZ62:AZ67"/>
    <mergeCell ref="B68:AW68"/>
    <mergeCell ref="K70:L70"/>
    <mergeCell ref="N70:P70"/>
    <mergeCell ref="Q70:V70"/>
    <mergeCell ref="W70:AL70"/>
    <mergeCell ref="F70:H70"/>
    <mergeCell ref="A57:G59"/>
    <mergeCell ref="H57:P59"/>
    <mergeCell ref="Q57:W59"/>
    <mergeCell ref="X57:AE59"/>
    <mergeCell ref="AF57:AJ57"/>
    <mergeCell ref="AL57:AN57"/>
    <mergeCell ref="AF58:AP58"/>
    <mergeCell ref="AF59:AJ59"/>
    <mergeCell ref="AL59:AN59"/>
    <mergeCell ref="AQ44:AX59"/>
    <mergeCell ref="A45:G47"/>
    <mergeCell ref="H45:P47"/>
    <mergeCell ref="Q45:W47"/>
    <mergeCell ref="X45:AE47"/>
    <mergeCell ref="AF45:AJ45"/>
    <mergeCell ref="AL45:AN45"/>
    <mergeCell ref="AF46:AP46"/>
    <mergeCell ref="AB39:AF39"/>
    <mergeCell ref="AH39:AJ39"/>
    <mergeCell ref="AB36:AF36"/>
    <mergeCell ref="AH36:AJ36"/>
    <mergeCell ref="AB37:AF37"/>
    <mergeCell ref="AH37:AJ37"/>
    <mergeCell ref="AB34:AF34"/>
    <mergeCell ref="AH34:AJ34"/>
    <mergeCell ref="AB35:AF35"/>
    <mergeCell ref="AH35:AJ35"/>
    <mergeCell ref="S7:AD8"/>
    <mergeCell ref="AE7:AN8"/>
    <mergeCell ref="E9:R9"/>
    <mergeCell ref="S9:AN9"/>
    <mergeCell ref="A10:D11"/>
    <mergeCell ref="E10:R11"/>
    <mergeCell ref="A23:AB23"/>
    <mergeCell ref="A25:T26"/>
    <mergeCell ref="U25:Z26"/>
    <mergeCell ref="AA25:AB26"/>
    <mergeCell ref="N20:P21"/>
    <mergeCell ref="Q20:T21"/>
    <mergeCell ref="U20:U21"/>
    <mergeCell ref="V20:AA21"/>
    <mergeCell ref="AB20:AD21"/>
    <mergeCell ref="S10:AN11"/>
    <mergeCell ref="A12:L12"/>
    <mergeCell ref="M12:R12"/>
    <mergeCell ref="S12:AD12"/>
    <mergeCell ref="AE12:AN12"/>
    <mergeCell ref="A9:D9"/>
    <mergeCell ref="AE20:AX21"/>
    <mergeCell ref="A13:L14"/>
    <mergeCell ref="M13:R14"/>
    <mergeCell ref="S13:AD14"/>
    <mergeCell ref="AE13:AN14"/>
    <mergeCell ref="A17:E18"/>
    <mergeCell ref="F17:I18"/>
    <mergeCell ref="J17:J18"/>
    <mergeCell ref="K17:P18"/>
    <mergeCell ref="Q17:U18"/>
    <mergeCell ref="V17:AX18"/>
    <mergeCell ref="AP5:AX14"/>
    <mergeCell ref="A6:J6"/>
    <mergeCell ref="K6:R6"/>
    <mergeCell ref="S6:AD6"/>
    <mergeCell ref="AE6:AN6"/>
    <mergeCell ref="A7:J8"/>
    <mergeCell ref="K7:R8"/>
  </mergeCells>
  <phoneticPr fontId="1"/>
  <conditionalFormatting sqref="A13">
    <cfRule type="expression" dxfId="59" priority="105" stopIfTrue="1">
      <formula>A$13=""</formula>
    </cfRule>
  </conditionalFormatting>
  <conditionalFormatting sqref="AE7">
    <cfRule type="expression" dxfId="58" priority="59">
      <formula>NOT($AE$7="")</formula>
    </cfRule>
  </conditionalFormatting>
  <conditionalFormatting sqref="M13">
    <cfRule type="expression" dxfId="57" priority="56" stopIfTrue="1">
      <formula>M13=""</formula>
    </cfRule>
  </conditionalFormatting>
  <conditionalFormatting sqref="S13">
    <cfRule type="expression" dxfId="56" priority="55" stopIfTrue="1">
      <formula>S13=""</formula>
    </cfRule>
  </conditionalFormatting>
  <conditionalFormatting sqref="E9">
    <cfRule type="expression" dxfId="55" priority="109" stopIfTrue="1">
      <formula>$E$9=""</formula>
    </cfRule>
  </conditionalFormatting>
  <conditionalFormatting sqref="E10">
    <cfRule type="cellIs" dxfId="54" priority="54" stopIfTrue="1" operator="equal">
      <formula>""</formula>
    </cfRule>
  </conditionalFormatting>
  <conditionalFormatting sqref="A7">
    <cfRule type="cellIs" dxfId="53" priority="53" stopIfTrue="1" operator="equal">
      <formula>""</formula>
    </cfRule>
  </conditionalFormatting>
  <conditionalFormatting sqref="AE13">
    <cfRule type="expression" dxfId="52" priority="52" stopIfTrue="1">
      <formula>AE13=""</formula>
    </cfRule>
  </conditionalFormatting>
  <conditionalFormatting sqref="S10">
    <cfRule type="expression" dxfId="51" priority="51" stopIfTrue="1">
      <formula>S10=""</formula>
    </cfRule>
  </conditionalFormatting>
  <conditionalFormatting sqref="Q20:T21 V20:AA21 AE20:AX21">
    <cfRule type="expression" dxfId="50" priority="41" stopIfTrue="1">
      <formula>AND($A$21=TRUE,NOT(Q20=""))</formula>
    </cfRule>
    <cfRule type="expression" dxfId="49" priority="49" stopIfTrue="1">
      <formula>$A$21=TRUE</formula>
    </cfRule>
    <cfRule type="expression" dxfId="48" priority="50" stopIfTrue="1">
      <formula>$A$20=TRUE</formula>
    </cfRule>
  </conditionalFormatting>
  <conditionalFormatting sqref="F17:AX18">
    <cfRule type="expression" dxfId="47" priority="48" stopIfTrue="1">
      <formula>F$17=""</formula>
    </cfRule>
  </conditionalFormatting>
  <conditionalFormatting sqref="A25:Z26">
    <cfRule type="expression" dxfId="46" priority="47" stopIfTrue="1">
      <formula>A$25=""</formula>
    </cfRule>
  </conditionalFormatting>
  <conditionalFormatting sqref="A30 F30 H30 K30">
    <cfRule type="expression" dxfId="45" priority="46">
      <formula>A$30=""</formula>
    </cfRule>
  </conditionalFormatting>
  <conditionalFormatting sqref="G32:X41">
    <cfRule type="expression" dxfId="44" priority="45">
      <formula>$G32=""</formula>
    </cfRule>
  </conditionalFormatting>
  <conditionalFormatting sqref="AB32:AF41">
    <cfRule type="expression" dxfId="43" priority="44">
      <formula>$AB32=""</formula>
    </cfRule>
  </conditionalFormatting>
  <conditionalFormatting sqref="AH32:AJ41">
    <cfRule type="expression" dxfId="42" priority="43">
      <formula>$AH32=""</formula>
    </cfRule>
  </conditionalFormatting>
  <conditionalFormatting sqref="AP32:AT41">
    <cfRule type="expression" dxfId="41" priority="42">
      <formula>$AP32=""</formula>
    </cfRule>
  </conditionalFormatting>
  <conditionalFormatting sqref="K70:AL70">
    <cfRule type="expression" dxfId="40" priority="40">
      <formula>K$70=""</formula>
    </cfRule>
  </conditionalFormatting>
  <conditionalFormatting sqref="AF45:AN45">
    <cfRule type="expression" dxfId="39" priority="39" stopIfTrue="1">
      <formula>AF$45=""</formula>
    </cfRule>
  </conditionalFormatting>
  <conditionalFormatting sqref="AF47:AN47">
    <cfRule type="expression" dxfId="38" priority="38" stopIfTrue="1">
      <formula>AF47=""</formula>
    </cfRule>
  </conditionalFormatting>
  <conditionalFormatting sqref="A45:G47">
    <cfRule type="expression" dxfId="37" priority="36">
      <formula>NOT($A45="")</formula>
    </cfRule>
    <cfRule type="expression" dxfId="36" priority="37">
      <formula>$A45=""</formula>
    </cfRule>
  </conditionalFormatting>
  <conditionalFormatting sqref="H45:W47">
    <cfRule type="expression" dxfId="35" priority="35">
      <formula>$A45="就労"</formula>
    </cfRule>
  </conditionalFormatting>
  <conditionalFormatting sqref="X45:AE47">
    <cfRule type="expression" dxfId="34" priority="31">
      <formula>NOT($X45="")</formula>
    </cfRule>
    <cfRule type="expression" dxfId="33" priority="34">
      <formula>$A45="その他"</formula>
    </cfRule>
  </conditionalFormatting>
  <conditionalFormatting sqref="H45:P47">
    <cfRule type="expression" dxfId="32" priority="33">
      <formula>NOT($H45="")</formula>
    </cfRule>
  </conditionalFormatting>
  <conditionalFormatting sqref="Q45:W47">
    <cfRule type="expression" dxfId="31" priority="32">
      <formula>NOT($Q45="")</formula>
    </cfRule>
  </conditionalFormatting>
  <conditionalFormatting sqref="AF57:AN57">
    <cfRule type="expression" dxfId="30" priority="12" stopIfTrue="1">
      <formula>AF$49=""</formula>
    </cfRule>
  </conditionalFormatting>
  <conditionalFormatting sqref="AF59:AN59">
    <cfRule type="expression" dxfId="29" priority="11" stopIfTrue="1">
      <formula>AF59=""</formula>
    </cfRule>
  </conditionalFormatting>
  <conditionalFormatting sqref="AF49:AN49">
    <cfRule type="expression" dxfId="28" priority="30" stopIfTrue="1">
      <formula>AF$49=""</formula>
    </cfRule>
  </conditionalFormatting>
  <conditionalFormatting sqref="AF51:AN51">
    <cfRule type="expression" dxfId="27" priority="29" stopIfTrue="1">
      <formula>AF51=""</formula>
    </cfRule>
  </conditionalFormatting>
  <conditionalFormatting sqref="A49:G51">
    <cfRule type="expression" dxfId="26" priority="27">
      <formula>NOT($A49="")</formula>
    </cfRule>
    <cfRule type="expression" dxfId="25" priority="28">
      <formula>$A49=""</formula>
    </cfRule>
  </conditionalFormatting>
  <conditionalFormatting sqref="H49:W51">
    <cfRule type="expression" dxfId="24" priority="26">
      <formula>$A49="就労"</formula>
    </cfRule>
  </conditionalFormatting>
  <conditionalFormatting sqref="X49:AE51">
    <cfRule type="expression" dxfId="23" priority="22">
      <formula>NOT($X49="")</formula>
    </cfRule>
    <cfRule type="expression" dxfId="22" priority="25">
      <formula>$A49="その他"</formula>
    </cfRule>
  </conditionalFormatting>
  <conditionalFormatting sqref="H49:P51">
    <cfRule type="expression" dxfId="21" priority="24">
      <formula>NOT($H49="")</formula>
    </cfRule>
  </conditionalFormatting>
  <conditionalFormatting sqref="Q49:W51">
    <cfRule type="expression" dxfId="20" priority="23">
      <formula>NOT($Q49="")</formula>
    </cfRule>
  </conditionalFormatting>
  <conditionalFormatting sqref="AF53:AN53">
    <cfRule type="expression" dxfId="19" priority="21" stopIfTrue="1">
      <formula>AF$49=""</formula>
    </cfRule>
  </conditionalFormatting>
  <conditionalFormatting sqref="AF55:AN55">
    <cfRule type="expression" dxfId="18" priority="20" stopIfTrue="1">
      <formula>AF55=""</formula>
    </cfRule>
  </conditionalFormatting>
  <conditionalFormatting sqref="A53:G55">
    <cfRule type="expression" dxfId="17" priority="18">
      <formula>NOT($A53="")</formula>
    </cfRule>
    <cfRule type="expression" dxfId="16" priority="19">
      <formula>$A53=""</formula>
    </cfRule>
  </conditionalFormatting>
  <conditionalFormatting sqref="H53:W55">
    <cfRule type="expression" dxfId="15" priority="17">
      <formula>$A53="就労"</formula>
    </cfRule>
  </conditionalFormatting>
  <conditionalFormatting sqref="X53:AE55">
    <cfRule type="expression" dxfId="14" priority="13">
      <formula>NOT($X53="")</formula>
    </cfRule>
    <cfRule type="expression" dxfId="13" priority="16">
      <formula>$A53="その他"</formula>
    </cfRule>
  </conditionalFormatting>
  <conditionalFormatting sqref="H53:P55">
    <cfRule type="expression" dxfId="12" priority="15">
      <formula>NOT($H53="")</formula>
    </cfRule>
  </conditionalFormatting>
  <conditionalFormatting sqref="Q53:W55">
    <cfRule type="expression" dxfId="11" priority="14">
      <formula>NOT($Q53="")</formula>
    </cfRule>
  </conditionalFormatting>
  <conditionalFormatting sqref="A57:G59">
    <cfRule type="expression" dxfId="10" priority="9">
      <formula>NOT($A57="")</formula>
    </cfRule>
    <cfRule type="expression" dxfId="9" priority="10">
      <formula>$A57=""</formula>
    </cfRule>
  </conditionalFormatting>
  <conditionalFormatting sqref="H57:W59">
    <cfRule type="expression" dxfId="8" priority="8">
      <formula>$A57="就労"</formula>
    </cfRule>
  </conditionalFormatting>
  <conditionalFormatting sqref="X57:AE59">
    <cfRule type="expression" dxfId="7" priority="4">
      <formula>NOT($X57="")</formula>
    </cfRule>
    <cfRule type="expression" dxfId="6" priority="7">
      <formula>$A57="その他"</formula>
    </cfRule>
  </conditionalFormatting>
  <conditionalFormatting sqref="H57:P59">
    <cfRule type="expression" dxfId="5" priority="6">
      <formula>NOT($H57="")</formula>
    </cfRule>
  </conditionalFormatting>
  <conditionalFormatting sqref="Q57:W59">
    <cfRule type="expression" dxfId="4" priority="5">
      <formula>NOT($Q57="")</formula>
    </cfRule>
  </conditionalFormatting>
  <conditionalFormatting sqref="A62:AX67">
    <cfRule type="expression" dxfId="3" priority="3">
      <formula>NOT($A$62="")</formula>
    </cfRule>
  </conditionalFormatting>
  <conditionalFormatting sqref="M30 R30 T30 W30">
    <cfRule type="expression" dxfId="2" priority="2">
      <formula>M$30=""</formula>
    </cfRule>
  </conditionalFormatting>
  <conditionalFormatting sqref="S7">
    <cfRule type="expression" dxfId="1" priority="1">
      <formula>NOT($S$7="")</formula>
    </cfRule>
  </conditionalFormatting>
  <dataValidations count="15">
    <dataValidation type="list" errorStyle="warning" imeMode="halfAlpha" allowBlank="1" showInputMessage="1" showErrorMessage="1" prompt="半角英数字で入力してください" sqref="AE13:AN14">
      <formula1>"2026/10/1,2027/4/1"</formula1>
    </dataValidation>
    <dataValidation type="list" allowBlank="1" showInputMessage="1" showErrorMessage="1" sqref="A7:J8">
      <formula1>"Aターム,Bターム,Cターム,Dターム"</formula1>
    </dataValidation>
    <dataValidation type="date" allowBlank="1" showInputMessage="1" showErrorMessage="1" prompt="「西暦/月/日」で入力してください" sqref="A13:L14">
      <formula1>1</formula1>
      <formula2>45748</formula2>
    </dataValidation>
    <dataValidation errorStyle="warning" imeMode="halfAlpha" allowBlank="1" showInputMessage="1" showErrorMessage="1" prompt="自動反映のため入力不要" sqref="M13:R14"/>
    <dataValidation errorStyle="warning" imeMode="halfAlpha" allowBlank="1" showInputMessage="1" showErrorMessage="1" prompt="半角英数字で入力してください" sqref="S13 S10"/>
    <dataValidation operator="greaterThanOrEqual" allowBlank="1" showInputMessage="1" showErrorMessage="1" sqref="F30:G31 K30:L31 R30:S31 W30:X31"/>
    <dataValidation type="whole" operator="greaterThanOrEqual" allowBlank="1" showInputMessage="1" showErrorMessage="1" sqref="A30:E31 M30:Q31">
      <formula1>2000</formula1>
    </dataValidation>
    <dataValidation type="list" allowBlank="1" showInputMessage="1" showErrorMessage="1" prompt="再採用後の職位は、原則離職時の職位と同等以下です。_x000a_（離職時係長級だった場合のみ、担当か係長級か選択することができます。）" sqref="AE7:AN8">
      <formula1>"担当,係長級"</formula1>
    </dataValidation>
    <dataValidation allowBlank="1" showInputMessage="1" showErrorMessage="1" prompt="（内容）で「その他」を選んだ方のみ記入してください。" sqref="X45:AE47 X49:AE51 X53:AE55 X57:AE59"/>
    <dataValidation type="list" allowBlank="1" showInputMessage="1" showErrorMessage="1" sqref="Q45:W47 Q49:W51 Q53:W55 Q57:W59">
      <formula1>"正社員,契約社員,派遣,アルバイト,自営,その他"</formula1>
    </dataValidation>
    <dataValidation type="list" allowBlank="1" showInputMessage="1" showErrorMessage="1" sqref="A45:G47 A49:G51 A53:G55 A57:G59">
      <formula1>"就労,育児,介護,その他"</formula1>
    </dataValidation>
    <dataValidation type="whole" allowBlank="1" showInputMessage="1" showErrorMessage="1" sqref="AH32:AJ41 H30:J31 T30:V31">
      <formula1>1</formula1>
      <formula2>12</formula2>
    </dataValidation>
    <dataValidation type="whole" allowBlank="1" showInputMessage="1" showErrorMessage="1" sqref="AB32:AF41">
      <formula1>1900</formula1>
      <formula2>4000</formula2>
    </dataValidation>
    <dataValidation type="list" allowBlank="1" showInputMessage="1" showErrorMessage="1" sqref="AP32:AT41">
      <formula1>"担当,係長級"</formula1>
    </dataValidation>
    <dataValidation type="list" allowBlank="1" showInputMessage="1" showErrorMessage="1" prompt="欄外の表を参考に、離職時の選考区分を選択してください。" sqref="S7:AD8">
      <formula1>"総合事務,交通事務,福祉,土木,建築,総合設備,農業,造園/森林,総合科学,水道技術,交通技術,消防,保健師,保育士,心理判定員,学芸員,司書,船舶けい離立会人,海技職,公衆衛生医師,産業医,乗合自動車運転士,駅掌,電気機械技士"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180975</xdr:rowOff>
                  </from>
                  <to>
                    <xdr:col>12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190500</xdr:rowOff>
                  </from>
                  <to>
                    <xdr:col>12</xdr:col>
                    <xdr:colOff>123825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6" name="Check Box 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180975</xdr:rowOff>
                  </from>
                  <to>
                    <xdr:col>12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7" name="Check Box 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19</xdr:row>
                    <xdr:rowOff>190500</xdr:rowOff>
                  </from>
                  <to>
                    <xdr:col>12</xdr:col>
                    <xdr:colOff>123825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20"/>
  <sheetViews>
    <sheetView workbookViewId="0"/>
  </sheetViews>
  <sheetFormatPr defaultRowHeight="13.5"/>
  <cols>
    <col min="1" max="1" width="15.75" bestFit="1" customWidth="1"/>
    <col min="2" max="2" width="15.75" customWidth="1"/>
    <col min="3" max="3" width="15.75" bestFit="1" customWidth="1"/>
    <col min="4" max="6" width="15.75" customWidth="1"/>
    <col min="7" max="7" width="16.375" customWidth="1"/>
    <col min="12" max="12" width="14.375" bestFit="1" customWidth="1"/>
  </cols>
  <sheetData>
    <row r="1" spans="1:7">
      <c r="A1" s="100" t="s">
        <v>98</v>
      </c>
      <c r="B1" s="101"/>
      <c r="C1" s="101" t="s">
        <v>99</v>
      </c>
      <c r="D1" s="101"/>
      <c r="E1" s="101" t="s">
        <v>107</v>
      </c>
      <c r="F1" s="101"/>
      <c r="G1" s="102" t="s">
        <v>101</v>
      </c>
    </row>
    <row r="2" spans="1:7">
      <c r="A2" s="103">
        <v>45200</v>
      </c>
      <c r="B2" s="104"/>
      <c r="C2" s="104">
        <v>45383</v>
      </c>
      <c r="D2" s="104"/>
      <c r="E2" s="104">
        <v>45383</v>
      </c>
      <c r="F2" s="104"/>
      <c r="G2" s="105">
        <v>45566</v>
      </c>
    </row>
    <row r="3" spans="1:7">
      <c r="A3" s="97">
        <v>45383</v>
      </c>
      <c r="B3" s="98"/>
      <c r="C3" s="98">
        <v>45566</v>
      </c>
      <c r="D3" s="98"/>
      <c r="E3" s="98">
        <v>45566</v>
      </c>
      <c r="F3" s="98"/>
      <c r="G3" s="99">
        <v>45748</v>
      </c>
    </row>
    <row r="9" spans="1:7">
      <c r="B9" s="100" t="s">
        <v>105</v>
      </c>
      <c r="C9" t="s">
        <v>106</v>
      </c>
    </row>
    <row r="10" spans="1:7">
      <c r="B10" s="100" t="s">
        <v>98</v>
      </c>
      <c r="C10" t="s">
        <v>102</v>
      </c>
    </row>
    <row r="11" spans="1:7">
      <c r="B11" s="101" t="s">
        <v>99</v>
      </c>
      <c r="C11" t="s">
        <v>103</v>
      </c>
    </row>
    <row r="12" spans="1:7">
      <c r="B12" s="101" t="s">
        <v>100</v>
      </c>
      <c r="C12" t="s">
        <v>108</v>
      </c>
    </row>
    <row r="13" spans="1:7">
      <c r="B13" s="102" t="s">
        <v>101</v>
      </c>
      <c r="C13" t="s">
        <v>104</v>
      </c>
    </row>
    <row r="17" spans="1:1">
      <c r="A17" s="110">
        <v>45200</v>
      </c>
    </row>
    <row r="18" spans="1:1">
      <c r="A18" s="110">
        <v>45383</v>
      </c>
    </row>
    <row r="19" spans="1:1">
      <c r="A19" s="110">
        <v>45566</v>
      </c>
    </row>
    <row r="20" spans="1:1">
      <c r="A20" s="110">
        <v>45748</v>
      </c>
    </row>
  </sheetData>
  <phoneticPr fontId="1"/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9"/>
  <sheetViews>
    <sheetView workbookViewId="0"/>
  </sheetViews>
  <sheetFormatPr defaultRowHeight="13.5"/>
  <cols>
    <col min="1" max="1" width="22.125" bestFit="1" customWidth="1"/>
    <col min="3" max="3" width="10.625" customWidth="1"/>
    <col min="5" max="5" width="10.625" customWidth="1"/>
    <col min="7" max="7" width="10.625" customWidth="1"/>
    <col min="8" max="8" width="74.125" bestFit="1" customWidth="1"/>
  </cols>
  <sheetData>
    <row r="1" spans="1:8" ht="16.5">
      <c r="A1" t="s">
        <v>19</v>
      </c>
      <c r="C1" t="s">
        <v>22</v>
      </c>
      <c r="E1" t="s">
        <v>49</v>
      </c>
      <c r="H1" s="41" t="s">
        <v>67</v>
      </c>
    </row>
    <row r="2" spans="1:8" ht="16.5" thickBot="1">
      <c r="A2" t="s">
        <v>75</v>
      </c>
      <c r="C2" t="s">
        <v>25</v>
      </c>
      <c r="E2" t="s">
        <v>51</v>
      </c>
      <c r="H2" s="92" t="s">
        <v>19</v>
      </c>
    </row>
    <row r="3" spans="1:8" ht="16.5" thickTop="1">
      <c r="A3" t="s">
        <v>76</v>
      </c>
      <c r="C3" t="s">
        <v>26</v>
      </c>
      <c r="E3" t="s">
        <v>27</v>
      </c>
      <c r="H3" s="93" t="s">
        <v>75</v>
      </c>
    </row>
    <row r="4" spans="1:8" ht="15.75">
      <c r="A4" t="s">
        <v>77</v>
      </c>
      <c r="E4" t="s">
        <v>28</v>
      </c>
      <c r="H4" s="94" t="s">
        <v>76</v>
      </c>
    </row>
    <row r="5" spans="1:8" ht="15.75">
      <c r="A5" t="s">
        <v>78</v>
      </c>
      <c r="E5" t="s">
        <v>29</v>
      </c>
      <c r="H5" s="94" t="s">
        <v>77</v>
      </c>
    </row>
    <row r="6" spans="1:8" ht="15.75">
      <c r="A6" t="s">
        <v>79</v>
      </c>
      <c r="C6" t="s">
        <v>23</v>
      </c>
      <c r="E6" t="s">
        <v>30</v>
      </c>
      <c r="H6" s="94" t="s">
        <v>78</v>
      </c>
    </row>
    <row r="7" spans="1:8" ht="15.75">
      <c r="A7" t="s">
        <v>80</v>
      </c>
      <c r="C7" t="s">
        <v>20</v>
      </c>
      <c r="E7" t="s">
        <v>31</v>
      </c>
      <c r="H7" s="94" t="s">
        <v>79</v>
      </c>
    </row>
    <row r="8" spans="1:8" ht="15.75">
      <c r="A8" t="s">
        <v>81</v>
      </c>
      <c r="C8" t="s">
        <v>25</v>
      </c>
      <c r="E8" t="s">
        <v>32</v>
      </c>
      <c r="H8" s="94" t="s">
        <v>80</v>
      </c>
    </row>
    <row r="9" spans="1:8" ht="15.75">
      <c r="A9" t="s">
        <v>82</v>
      </c>
      <c r="C9" t="s">
        <v>26</v>
      </c>
      <c r="E9" t="s">
        <v>33</v>
      </c>
      <c r="H9" s="94" t="s">
        <v>81</v>
      </c>
    </row>
    <row r="10" spans="1:8" ht="15.75">
      <c r="A10" t="s">
        <v>83</v>
      </c>
      <c r="H10" s="94" t="s">
        <v>82</v>
      </c>
    </row>
    <row r="11" spans="1:8" ht="15.75">
      <c r="A11" t="s">
        <v>84</v>
      </c>
      <c r="H11" s="94" t="s">
        <v>83</v>
      </c>
    </row>
    <row r="12" spans="1:8" ht="15.75">
      <c r="A12" t="s">
        <v>69</v>
      </c>
      <c r="H12" s="94" t="s">
        <v>84</v>
      </c>
    </row>
    <row r="13" spans="1:8" ht="15.75">
      <c r="A13" t="s">
        <v>85</v>
      </c>
      <c r="C13" t="s">
        <v>24</v>
      </c>
      <c r="H13" s="94" t="s">
        <v>69</v>
      </c>
    </row>
    <row r="14" spans="1:8" ht="15.75">
      <c r="A14" t="s">
        <v>86</v>
      </c>
      <c r="C14" t="s">
        <v>34</v>
      </c>
      <c r="H14" s="94" t="s">
        <v>85</v>
      </c>
    </row>
    <row r="15" spans="1:8" ht="15.75">
      <c r="A15" t="s">
        <v>87</v>
      </c>
      <c r="C15" t="s">
        <v>20</v>
      </c>
      <c r="H15" s="94" t="s">
        <v>86</v>
      </c>
    </row>
    <row r="16" spans="1:8" ht="15.75">
      <c r="A16" t="s">
        <v>88</v>
      </c>
      <c r="C16" t="s">
        <v>21</v>
      </c>
      <c r="H16" s="94" t="s">
        <v>87</v>
      </c>
    </row>
    <row r="17" spans="1:8" ht="15.75">
      <c r="A17" t="s">
        <v>89</v>
      </c>
      <c r="C17" t="s">
        <v>25</v>
      </c>
      <c r="H17" s="94" t="s">
        <v>88</v>
      </c>
    </row>
    <row r="18" spans="1:8" ht="15.75">
      <c r="A18" t="s">
        <v>90</v>
      </c>
      <c r="C18" t="s">
        <v>26</v>
      </c>
      <c r="H18" s="94" t="s">
        <v>89</v>
      </c>
    </row>
    <row r="19" spans="1:8" ht="15.75">
      <c r="A19" t="s">
        <v>91</v>
      </c>
      <c r="C19" t="s">
        <v>50</v>
      </c>
      <c r="H19" s="94" t="s">
        <v>90</v>
      </c>
    </row>
    <row r="20" spans="1:8" ht="15.75">
      <c r="A20" t="s">
        <v>92</v>
      </c>
      <c r="C20" t="s">
        <v>35</v>
      </c>
      <c r="H20" s="94" t="s">
        <v>91</v>
      </c>
    </row>
    <row r="21" spans="1:8" ht="15.75">
      <c r="A21" t="s">
        <v>93</v>
      </c>
      <c r="H21" s="94" t="s">
        <v>92</v>
      </c>
    </row>
    <row r="22" spans="1:8" ht="15.75">
      <c r="A22" t="s">
        <v>94</v>
      </c>
      <c r="H22" s="94" t="s">
        <v>93</v>
      </c>
    </row>
    <row r="23" spans="1:8" ht="15.75">
      <c r="A23" t="s">
        <v>72</v>
      </c>
      <c r="H23" s="94" t="s">
        <v>94</v>
      </c>
    </row>
    <row r="24" spans="1:8" ht="15.75">
      <c r="A24" t="s">
        <v>68</v>
      </c>
      <c r="H24" s="94" t="s">
        <v>72</v>
      </c>
    </row>
    <row r="25" spans="1:8" ht="15.75">
      <c r="A25" t="s">
        <v>95</v>
      </c>
      <c r="H25" s="94" t="s">
        <v>68</v>
      </c>
    </row>
    <row r="26" spans="1:8" ht="15.75">
      <c r="A26" t="s">
        <v>96</v>
      </c>
      <c r="H26" s="94" t="s">
        <v>95</v>
      </c>
    </row>
    <row r="27" spans="1:8" ht="15.75">
      <c r="H27" s="94" t="s">
        <v>96</v>
      </c>
    </row>
    <row r="28" spans="1:8" ht="15.75">
      <c r="H28" s="94"/>
    </row>
    <row r="29" spans="1:8" ht="15.75">
      <c r="H29" s="94"/>
    </row>
  </sheetData>
  <phoneticPr fontId="1"/>
  <pageMargins left="0.7" right="0.7" top="0.75" bottom="0.75" header="0.3" footer="0.3"/>
  <pageSetup paperSize="9" scale="96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/>
  </sheetViews>
  <sheetFormatPr defaultRowHeight="13.5"/>
  <cols>
    <col min="1" max="3" width="9.25" bestFit="1" customWidth="1"/>
    <col min="4" max="4" width="5.25" bestFit="1" customWidth="1"/>
    <col min="5" max="5" width="4.625" bestFit="1" customWidth="1"/>
    <col min="6" max="6" width="13.75" bestFit="1" customWidth="1"/>
    <col min="7" max="7" width="9.25" bestFit="1" customWidth="1"/>
    <col min="8" max="8" width="7.25" bestFit="1" customWidth="1"/>
  </cols>
  <sheetData>
    <row r="1" spans="1:26">
      <c r="A1" t="s">
        <v>115</v>
      </c>
      <c r="B1" t="s">
        <v>19</v>
      </c>
      <c r="C1" t="s">
        <v>117</v>
      </c>
      <c r="D1" t="s">
        <v>36</v>
      </c>
      <c r="E1" t="s">
        <v>37</v>
      </c>
      <c r="F1" t="s">
        <v>116</v>
      </c>
      <c r="G1" t="s">
        <v>38</v>
      </c>
      <c r="H1" s="112" t="s">
        <v>134</v>
      </c>
      <c r="I1" t="s">
        <v>39</v>
      </c>
      <c r="J1" t="s">
        <v>40</v>
      </c>
      <c r="K1" t="s">
        <v>118</v>
      </c>
      <c r="L1" t="s">
        <v>41</v>
      </c>
      <c r="M1" t="s">
        <v>119</v>
      </c>
      <c r="N1" s="112" t="s">
        <v>120</v>
      </c>
      <c r="O1" t="s">
        <v>133</v>
      </c>
      <c r="P1" t="s">
        <v>121</v>
      </c>
      <c r="Q1" t="s">
        <v>124</v>
      </c>
      <c r="R1" t="s">
        <v>125</v>
      </c>
      <c r="S1" t="s">
        <v>126</v>
      </c>
      <c r="T1" t="s">
        <v>127</v>
      </c>
      <c r="U1" t="s">
        <v>128</v>
      </c>
      <c r="V1" t="s">
        <v>129</v>
      </c>
      <c r="W1" t="s">
        <v>130</v>
      </c>
      <c r="X1" t="s">
        <v>131</v>
      </c>
      <c r="Y1" t="s">
        <v>132</v>
      </c>
      <c r="Z1" t="s">
        <v>137</v>
      </c>
    </row>
    <row r="2" spans="1:26">
      <c r="B2">
        <f>申込書!S7</f>
        <v>0</v>
      </c>
      <c r="C2">
        <f>申込書!AE7</f>
        <v>0</v>
      </c>
      <c r="D2">
        <f>申込書!F10</f>
        <v>0</v>
      </c>
      <c r="E2" t="str">
        <f>申込書!E9</f>
        <v/>
      </c>
      <c r="F2" t="str">
        <f>申込書!S10&amp;申込書!AG10&amp;申込書!AI10</f>
        <v/>
      </c>
      <c r="G2" s="111">
        <f>申込書!A13</f>
        <v>0</v>
      </c>
      <c r="I2" t="str">
        <f>申込書!F17&amp;"-"&amp;申込書!K17</f>
        <v>-</v>
      </c>
      <c r="J2">
        <f>申込書!V17</f>
        <v>0</v>
      </c>
      <c r="K2" t="str">
        <f>IF(申込書!$A21=TRUE,CONCATENATE(申込書!Q20,申込書!U20,申込書!V20),"")</f>
        <v/>
      </c>
      <c r="L2" t="str">
        <f>IF(申込書!$A21=TRUE,申込書!AE20,"")</f>
        <v/>
      </c>
      <c r="M2">
        <f>申込書!A25</f>
        <v>0</v>
      </c>
      <c r="N2" t="str">
        <f>申込書!U25&amp;"年"</f>
        <v>年</v>
      </c>
      <c r="O2" t="str">
        <f>CONCATENATE(申込書!A31,申込書!F31,申込書!H31,申込書!K31)</f>
        <v>年月</v>
      </c>
      <c r="P2" t="str">
        <f>CONCATENATE(申込書!M31,申込書!R31,申込書!T31,申込書!W31)</f>
        <v>年月</v>
      </c>
      <c r="Q2" t="str">
        <f>CONCATENATE(申込書!G33,",",申込書!AB33,申込書!AG33,申込書!AH33,申込書!AK33,申込書!AB34,申込書!AG34,申込書!AH34,申込書!AK34,申込書!AP33)</f>
        <v>,年月～年月</v>
      </c>
      <c r="R2" t="str">
        <f>CONCATENATE(申込書!G35,",",申込書!AB35,申込書!AG35,申込書!AH35,申込書!AK35,申込書!AB36,申込書!AG36,申込書!AH36,申込書!AK36,申込書!AP35)</f>
        <v>,年月～年月</v>
      </c>
      <c r="S2" t="str">
        <f>CONCATENATE(申込書!G37,",",申込書!AB37,申込書!AG37,申込書!AH37,申込書!AK37,申込書!AB38,申込書!AG38,申込書!AH38,申込書!AK38,申込書!AP37)</f>
        <v>,年月～年月</v>
      </c>
      <c r="T2" t="str">
        <f>CONCATENATE(申込書!G39,",",申込書!AB39,申込書!AG39,申込書!AH39,申込書!AK39,申込書!AB40,申込書!AG40,申込書!AH40,申込書!AK40,申込書!AP39)</f>
        <v>,年月～年月</v>
      </c>
      <c r="U2" t="str">
        <f>CONCATENATE(申込書!G41,",",申込書!AB41,申込書!AG41,申込書!AH41,申込書!AK41,申込書!AB42,申込書!AG42,申込書!AH42,申込書!AK42,申込書!AP41)</f>
        <v>,年月～年月</v>
      </c>
      <c r="V2" t="str">
        <f>CONCATENATE(申込書!A45,",",申込書!H45,",",申込書!Q45,",",申込書!X45,",",申込書!AF45,申込書!AK45,申込書!AL45,申込書!AO45,申込書!AF46,申込書!AF47,申込書!AK47,申込書!AL47,申込書!AO47)</f>
        <v>,,,,年月～年月</v>
      </c>
      <c r="W2" t="str">
        <f>CONCATENATE(申込書!A49,",",申込書!H49,",",申込書!Q49,",",申込書!X49,",",申込書!AF49,申込書!AK49,申込書!AL49,申込書!AO49,申込書!AF50,申込書!AF51,申込書!AK51,申込書!AL51,申込書!AO51)</f>
        <v>,,,,年月～年月</v>
      </c>
      <c r="X2" t="str">
        <f>CONCATENATE(申込書!A53,",",申込書!H53,",",申込書!Q53,",",申込書!X53,",",申込書!AF53,申込書!AK53,申込書!AL53,申込書!AO53,申込書!AF54,申込書!AF55,申込書!AK55,申込書!AL55,申込書!AO55)</f>
        <v>,,,,年月～年月</v>
      </c>
      <c r="Y2" t="str">
        <f>CONCATENATE(申込書!A57,",",申込書!H57,",",申込書!Q57,",",申込書!X57,",",申込書!AF57,申込書!AK57,申込書!AL57,申込書!AO57,申込書!AF58,申込書!AF59,申込書!AK59,申込書!AL59,申込書!AO59)</f>
        <v>,,,,年月～年月</v>
      </c>
      <c r="Z2">
        <f>申込書!A62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申込書</vt:lpstr>
      <vt:lpstr>記入例</vt:lpstr>
      <vt:lpstr>採用希望日</vt:lpstr>
      <vt:lpstr>選考区分</vt:lpstr>
      <vt:lpstr>DB</vt:lpstr>
      <vt:lpstr>A</vt:lpstr>
      <vt:lpstr>Aターム</vt:lpstr>
      <vt:lpstr>B</vt:lpstr>
      <vt:lpstr>Bターム</vt:lpstr>
      <vt:lpstr>D</vt:lpstr>
      <vt:lpstr>Dターム</vt:lpstr>
      <vt:lpstr>E</vt:lpstr>
      <vt:lpstr>F</vt:lpstr>
      <vt:lpstr>記入例!Print_Area</vt:lpstr>
      <vt:lpstr>申込書!Print_Area</vt:lpstr>
      <vt:lpstr>選考区分!Print_Area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2025-03-31T04:52:45Z</cp:lastPrinted>
  <dcterms:created xsi:type="dcterms:W3CDTF">1997-01-08T22:48:59Z</dcterms:created>
  <dcterms:modified xsi:type="dcterms:W3CDTF">2025-06-09T02:37:39Z</dcterms:modified>
</cp:coreProperties>
</file>