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fs1.kobe.local\work1\10_環境局\02_脱炭素推進課\01_エネルギー政策・企画推進ライン\08_再生可能エネルギー関係\13_脱炭素先行地域関係\00_選定後\01_事業計画書・交付金事務\★市補助金要綱\05_要綱・様式・手引の更新\03_20260402\"/>
    </mc:Choice>
  </mc:AlternateContent>
  <bookViews>
    <workbookView xWindow="0" yWindow="0" windowWidth="28800" windowHeight="12216" tabRatio="774" firstSheet="1" activeTab="4"/>
  </bookViews>
  <sheets>
    <sheet name="集約" sheetId="103" state="hidden" r:id="rId1"/>
    <sheet name="様式第1号(記載例)" sheetId="97" r:id="rId2"/>
    <sheet name="別紙1(記載例)" sheetId="99" r:id="rId3"/>
    <sheet name="別紙2(記載例)" sheetId="100" r:id="rId4"/>
    <sheet name="様式第4号(記載例)" sheetId="102" r:id="rId5"/>
  </sheets>
  <externalReferences>
    <externalReference r:id="rId6"/>
  </externalReferences>
  <definedNames>
    <definedName name="_xlnm.Print_Area" localSheetId="2">'別紙1(記載例)'!$A$1:$AF$221</definedName>
    <definedName name="_xlnm.Print_Area" localSheetId="3">'別紙2(記載例)'!$A$1:$K$49</definedName>
    <definedName name="_xlnm.Print_Area" localSheetId="1">'様式第1号(記載例)'!$A$1:$AM$71</definedName>
    <definedName name="_xlnm.Print_Area" localSheetId="4">'様式第4号(記載例)'!$A$1:$AM$65</definedName>
    <definedName name="点数表">[1]基本設定!$AP$3:$AR$7</definedName>
    <definedName name="年数表">[1]基本設定!$AU$3:$AV$6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2" i="103" l="1"/>
  <c r="AO2" i="103"/>
  <c r="AN2" i="103"/>
  <c r="AM2" i="103"/>
  <c r="AL2" i="103"/>
  <c r="AK2" i="103"/>
  <c r="AJ2" i="103"/>
  <c r="AI2" i="103"/>
  <c r="AH2" i="103"/>
  <c r="AG2" i="103"/>
  <c r="AF2" i="103"/>
  <c r="AE2" i="103"/>
  <c r="AD2" i="103"/>
  <c r="AC2" i="103"/>
  <c r="AB2" i="103"/>
  <c r="AA2" i="103"/>
  <c r="Z2" i="103"/>
  <c r="Y2" i="103"/>
  <c r="X2" i="103"/>
  <c r="W2" i="103"/>
  <c r="V2" i="103"/>
  <c r="T2" i="103"/>
  <c r="S2" i="103"/>
  <c r="R2" i="103"/>
  <c r="Q2" i="103"/>
  <c r="P2" i="103"/>
  <c r="O2" i="103"/>
  <c r="N2" i="103"/>
  <c r="M2" i="103"/>
  <c r="L2" i="103"/>
  <c r="K2" i="103"/>
  <c r="J2" i="103"/>
  <c r="I2" i="103"/>
  <c r="H2" i="103"/>
  <c r="G2" i="103"/>
  <c r="F2" i="103"/>
  <c r="E2" i="103"/>
  <c r="D2" i="103"/>
  <c r="C2" i="103"/>
  <c r="B2" i="103"/>
  <c r="A2" i="103"/>
  <c r="E41" i="100" l="1"/>
  <c r="E30" i="100"/>
  <c r="E13" i="100"/>
  <c r="E47" i="100" l="1"/>
  <c r="W209" i="99" l="1"/>
  <c r="W208" i="99"/>
  <c r="W190" i="99"/>
  <c r="W189" i="99"/>
  <c r="W191" i="99" s="1"/>
  <c r="W174" i="99"/>
  <c r="W173" i="99"/>
  <c r="W175" i="99" s="1"/>
  <c r="W159" i="99"/>
  <c r="W158" i="99"/>
  <c r="W148" i="99"/>
  <c r="W147" i="99"/>
  <c r="W149" i="99" s="1"/>
  <c r="W133" i="99"/>
  <c r="W132" i="99"/>
  <c r="W116" i="99"/>
  <c r="W115" i="99"/>
  <c r="W117" i="99" s="1"/>
  <c r="W104" i="99"/>
  <c r="W103" i="99"/>
  <c r="W92" i="99"/>
  <c r="W91" i="99"/>
  <c r="W84" i="99"/>
  <c r="W76" i="99"/>
  <c r="W75" i="99"/>
  <c r="W68" i="99"/>
  <c r="W60" i="99"/>
  <c r="W59" i="99"/>
  <c r="W61" i="99" s="1"/>
  <c r="W52" i="99"/>
  <c r="W44" i="99"/>
  <c r="W43" i="99"/>
  <c r="W36" i="99"/>
  <c r="W35" i="99"/>
  <c r="W160" i="99" l="1"/>
  <c r="W77" i="99"/>
  <c r="W134" i="99"/>
  <c r="W93" i="99"/>
  <c r="W210" i="99"/>
  <c r="W105" i="99"/>
  <c r="W45" i="99"/>
  <c r="W37" i="99" l="1"/>
</calcChain>
</file>

<file path=xl/sharedStrings.xml><?xml version="1.0" encoding="utf-8"?>
<sst xmlns="http://schemas.openxmlformats.org/spreadsheetml/2006/main" count="819" uniqueCount="316">
  <si>
    <t>　</t>
    <phoneticPr fontId="3"/>
  </si>
  <si>
    <t>円</t>
    <rPh sb="0" eb="1">
      <t>エン</t>
    </rPh>
    <phoneticPr fontId="3"/>
  </si>
  <si>
    <t>電話番号</t>
    <rPh sb="0" eb="2">
      <t>デンワ</t>
    </rPh>
    <rPh sb="2" eb="4">
      <t>バンゴウ</t>
    </rPh>
    <phoneticPr fontId="4"/>
  </si>
  <si>
    <t>メールアドレス</t>
    <phoneticPr fontId="4"/>
  </si>
  <si>
    <t>担当者氏名</t>
    <rPh sb="0" eb="3">
      <t>タントウシャ</t>
    </rPh>
    <phoneticPr fontId="4"/>
  </si>
  <si>
    <t>申請者</t>
    <rPh sb="0" eb="3">
      <t>シンセイシャ</t>
    </rPh>
    <phoneticPr fontId="4"/>
  </si>
  <si>
    <t>フリガナ</t>
    <phoneticPr fontId="3"/>
  </si>
  <si>
    <t>２　補助対象事業の内容</t>
    <phoneticPr fontId="3"/>
  </si>
  <si>
    <t>区分</t>
    <rPh sb="0" eb="2">
      <t>クブン</t>
    </rPh>
    <phoneticPr fontId="3"/>
  </si>
  <si>
    <t>費目</t>
    <rPh sb="0" eb="2">
      <t>ヒモク</t>
    </rPh>
    <phoneticPr fontId="3"/>
  </si>
  <si>
    <t>細分</t>
    <rPh sb="0" eb="2">
      <t>サイブン</t>
    </rPh>
    <phoneticPr fontId="3"/>
  </si>
  <si>
    <t>工事費</t>
    <rPh sb="0" eb="3">
      <t>コウジヒ</t>
    </rPh>
    <phoneticPr fontId="3"/>
  </si>
  <si>
    <t>本工事費
（直接工事費）</t>
    <rPh sb="0" eb="3">
      <t>ホンコウジ</t>
    </rPh>
    <rPh sb="3" eb="4">
      <t>ヒ</t>
    </rPh>
    <rPh sb="6" eb="8">
      <t>チョクセツ</t>
    </rPh>
    <rPh sb="8" eb="10">
      <t>コウジ</t>
    </rPh>
    <rPh sb="10" eb="11">
      <t>ヒ</t>
    </rPh>
    <phoneticPr fontId="3"/>
  </si>
  <si>
    <t>材料費</t>
    <rPh sb="0" eb="3">
      <t>ザイリョウヒ</t>
    </rPh>
    <phoneticPr fontId="3"/>
  </si>
  <si>
    <t>労務費</t>
    <rPh sb="0" eb="3">
      <t>ロウムヒ</t>
    </rPh>
    <phoneticPr fontId="3"/>
  </si>
  <si>
    <t>直接経費</t>
    <rPh sb="0" eb="4">
      <t>チョクセツケイヒ</t>
    </rPh>
    <phoneticPr fontId="3"/>
  </si>
  <si>
    <t>共通仮設費</t>
    <rPh sb="0" eb="2">
      <t>キョウツウ</t>
    </rPh>
    <rPh sb="2" eb="5">
      <t>カセツヒ</t>
    </rPh>
    <phoneticPr fontId="3"/>
  </si>
  <si>
    <t>現場管理費</t>
    <rPh sb="0" eb="2">
      <t>ゲンバ</t>
    </rPh>
    <rPh sb="2" eb="5">
      <t>カンリヒ</t>
    </rPh>
    <phoneticPr fontId="3"/>
  </si>
  <si>
    <t>一般管理費</t>
    <rPh sb="0" eb="2">
      <t>イッパン</t>
    </rPh>
    <rPh sb="2" eb="5">
      <t>カンリヒ</t>
    </rPh>
    <phoneticPr fontId="3"/>
  </si>
  <si>
    <t>付帯工事費</t>
    <rPh sb="0" eb="4">
      <t>フタイコウジ</t>
    </rPh>
    <rPh sb="4" eb="5">
      <t>ヒ</t>
    </rPh>
    <phoneticPr fontId="3"/>
  </si>
  <si>
    <t>機械器具費</t>
    <rPh sb="0" eb="5">
      <t>キカイキグヒ</t>
    </rPh>
    <phoneticPr fontId="3"/>
  </si>
  <si>
    <t>測量及試験費</t>
    <rPh sb="0" eb="2">
      <t>ソクリョウ</t>
    </rPh>
    <rPh sb="2" eb="3">
      <t>オヨ</t>
    </rPh>
    <rPh sb="3" eb="6">
      <t>シケンヒ</t>
    </rPh>
    <phoneticPr fontId="3"/>
  </si>
  <si>
    <t>設備費</t>
    <rPh sb="0" eb="2">
      <t>セツビ</t>
    </rPh>
    <rPh sb="2" eb="3">
      <t>ヒ</t>
    </rPh>
    <phoneticPr fontId="3"/>
  </si>
  <si>
    <t>設備費</t>
    <rPh sb="0" eb="3">
      <t>セツビヒ</t>
    </rPh>
    <phoneticPr fontId="3"/>
  </si>
  <si>
    <t>業務費</t>
    <rPh sb="0" eb="3">
      <t>ギョウムヒ</t>
    </rPh>
    <phoneticPr fontId="3"/>
  </si>
  <si>
    <t>事務費</t>
    <rPh sb="0" eb="3">
      <t>ジムヒ</t>
    </rPh>
    <phoneticPr fontId="3"/>
  </si>
  <si>
    <t>本工事費
（間接工事費）</t>
    <phoneticPr fontId="3"/>
  </si>
  <si>
    <t>kWh</t>
    <phoneticPr fontId="3"/>
  </si>
  <si>
    <t>kW</t>
    <phoneticPr fontId="3"/>
  </si>
  <si>
    <t>％</t>
    <phoneticPr fontId="3"/>
  </si>
  <si>
    <t>３　補助対象事業の開始及び完了の予定日</t>
    <rPh sb="6" eb="8">
      <t>ジギョウ</t>
    </rPh>
    <rPh sb="9" eb="11">
      <t>カイシ</t>
    </rPh>
    <phoneticPr fontId="4"/>
  </si>
  <si>
    <t>その他関連情報</t>
    <rPh sb="2" eb="3">
      <t>タ</t>
    </rPh>
    <rPh sb="3" eb="5">
      <t>カンレン</t>
    </rPh>
    <rPh sb="5" eb="7">
      <t>ジョウホウ</t>
    </rPh>
    <phoneticPr fontId="3"/>
  </si>
  <si>
    <t>t‐CO2/年</t>
    <rPh sb="6" eb="7">
      <t>ネン</t>
    </rPh>
    <phoneticPr fontId="3"/>
  </si>
  <si>
    <t>Ⓑ 他補助金の活用予定</t>
    <rPh sb="2" eb="3">
      <t>タ</t>
    </rPh>
    <rPh sb="3" eb="6">
      <t>ホジョキン</t>
    </rPh>
    <rPh sb="7" eb="9">
      <t>カツヨウ</t>
    </rPh>
    <rPh sb="9" eb="11">
      <t>ヨテイ</t>
    </rPh>
    <phoneticPr fontId="3"/>
  </si>
  <si>
    <t>活用予定の他補助金の合計（税抜）</t>
    <rPh sb="0" eb="2">
      <t>カツヨウ</t>
    </rPh>
    <rPh sb="2" eb="4">
      <t>ヨテイ</t>
    </rPh>
    <rPh sb="5" eb="6">
      <t>タ</t>
    </rPh>
    <rPh sb="6" eb="8">
      <t>ホジョ</t>
    </rPh>
    <rPh sb="8" eb="9">
      <t>キン</t>
    </rPh>
    <rPh sb="10" eb="12">
      <t>ゴウケイ</t>
    </rPh>
    <rPh sb="13" eb="14">
      <t>ゼイ</t>
    </rPh>
    <rPh sb="14" eb="15">
      <t>ヌ</t>
    </rPh>
    <phoneticPr fontId="3"/>
  </si>
  <si>
    <t>導入設備のCO2削減効果</t>
    <rPh sb="0" eb="2">
      <t>ドウニュウ</t>
    </rPh>
    <rPh sb="2" eb="4">
      <t>セツビ</t>
    </rPh>
    <rPh sb="8" eb="10">
      <t>サクゲン</t>
    </rPh>
    <rPh sb="10" eb="12">
      <t>コウカ</t>
    </rPh>
    <phoneticPr fontId="3"/>
  </si>
  <si>
    <t>他補助金額</t>
    <phoneticPr fontId="3"/>
  </si>
  <si>
    <t>事業全体</t>
    <rPh sb="0" eb="2">
      <t>ジギョウ</t>
    </rPh>
    <rPh sb="2" eb="4">
      <t>ゼンタイ</t>
    </rPh>
    <phoneticPr fontId="3"/>
  </si>
  <si>
    <t>高効率空調機器</t>
    <rPh sb="0" eb="3">
      <t>コウコウリツ</t>
    </rPh>
    <rPh sb="3" eb="5">
      <t>クウチョウ</t>
    </rPh>
    <rPh sb="5" eb="7">
      <t>キキ</t>
    </rPh>
    <phoneticPr fontId="3"/>
  </si>
  <si>
    <t>高機能換気設備</t>
    <phoneticPr fontId="3"/>
  </si>
  <si>
    <t>以下を満たす設備ですか。</t>
    <phoneticPr fontId="3"/>
  </si>
  <si>
    <t>Ⓔ 年間の想定自家消費電力量</t>
    <rPh sb="11" eb="13">
      <t>デンリョク</t>
    </rPh>
    <phoneticPr fontId="4"/>
  </si>
  <si>
    <t>Ⓕ 年間の想定発電量</t>
    <phoneticPr fontId="4"/>
  </si>
  <si>
    <t>Ⓒ Ⓐ×２/３（千円未満切捨て、税抜）</t>
    <phoneticPr fontId="3"/>
  </si>
  <si>
    <t>Ⓓ Ⓐ－Ⓑ　 （千円未満切捨て、税抜）</t>
    <phoneticPr fontId="4"/>
  </si>
  <si>
    <t>金</t>
    <phoneticPr fontId="3"/>
  </si>
  <si>
    <t>他補助金名</t>
    <rPh sb="0" eb="1">
      <t>タ</t>
    </rPh>
    <rPh sb="1" eb="4">
      <t>ホジョキン</t>
    </rPh>
    <rPh sb="4" eb="5">
      <t>メイ</t>
    </rPh>
    <phoneticPr fontId="3"/>
  </si>
  <si>
    <t>氏名</t>
    <rPh sb="0" eb="2">
      <t>シメイ</t>
    </rPh>
    <phoneticPr fontId="3"/>
  </si>
  <si>
    <t>代表者氏名</t>
    <rPh sb="0" eb="3">
      <t>ダイヒョウシャ</t>
    </rPh>
    <rPh sb="3" eb="5">
      <t>シメイ</t>
    </rPh>
    <phoneticPr fontId="3"/>
  </si>
  <si>
    <t>住所</t>
    <rPh sb="0" eb="2">
      <t>ジュウショ</t>
    </rPh>
    <phoneticPr fontId="3"/>
  </si>
  <si>
    <t>コージェネレーションシステム</t>
    <phoneticPr fontId="3"/>
  </si>
  <si>
    <t>補助対象経費の合計（税抜）</t>
    <rPh sb="0" eb="2">
      <t>ホジョ</t>
    </rPh>
    <rPh sb="2" eb="4">
      <t>タイショウ</t>
    </rPh>
    <rPh sb="4" eb="6">
      <t>ケイヒ</t>
    </rPh>
    <rPh sb="7" eb="9">
      <t>ゴウケイ</t>
    </rPh>
    <rPh sb="10" eb="11">
      <t>ゼイ</t>
    </rPh>
    <rPh sb="11" eb="12">
      <t>ヌ</t>
    </rPh>
    <phoneticPr fontId="3"/>
  </si>
  <si>
    <t>Ⓐ 導入設備の補助対象経費（税抜）</t>
    <rPh sb="2" eb="4">
      <t>ドウニュウ</t>
    </rPh>
    <rPh sb="4" eb="6">
      <t>セツビ</t>
    </rPh>
    <rPh sb="7" eb="9">
      <t>ホジョ</t>
    </rPh>
    <rPh sb="9" eb="11">
      <t>タイショウ</t>
    </rPh>
    <rPh sb="11" eb="13">
      <t>ケイヒ</t>
    </rPh>
    <rPh sb="14" eb="15">
      <t>ゼイ</t>
    </rPh>
    <rPh sb="15" eb="16">
      <t>ヌ</t>
    </rPh>
    <phoneticPr fontId="3"/>
  </si>
  <si>
    <t>申請者の所在地・住所</t>
    <rPh sb="0" eb="3">
      <t>シンセイシャ</t>
    </rPh>
    <phoneticPr fontId="4"/>
  </si>
  <si>
    <t>開始予定日</t>
    <rPh sb="0" eb="2">
      <t>カイシ</t>
    </rPh>
    <phoneticPr fontId="4"/>
  </si>
  <si>
    <t>完了予定日</t>
    <phoneticPr fontId="4"/>
  </si>
  <si>
    <t>番号</t>
    <rPh sb="0" eb="2">
      <t>バンゴウ</t>
    </rPh>
    <phoneticPr fontId="3"/>
  </si>
  <si>
    <t>令和７年度</t>
    <rPh sb="0" eb="2">
      <t>レイワ</t>
    </rPh>
    <rPh sb="3" eb="5">
      <t>ネンド</t>
    </rPh>
    <phoneticPr fontId="3"/>
  </si>
  <si>
    <t>令和８年度</t>
    <rPh sb="0" eb="2">
      <t>レイワ</t>
    </rPh>
    <rPh sb="3" eb="5">
      <t>ネンド</t>
    </rPh>
    <phoneticPr fontId="3"/>
  </si>
  <si>
    <t>令和９年度</t>
    <rPh sb="0" eb="2">
      <t>レイワ</t>
    </rPh>
    <rPh sb="3" eb="5">
      <t>ネンド</t>
    </rPh>
    <phoneticPr fontId="3"/>
  </si>
  <si>
    <t>太陽光発電設備（オンサイト）</t>
    <rPh sb="0" eb="3">
      <t>タイヨウコウ</t>
    </rPh>
    <rPh sb="3" eb="5">
      <t>ハツデン</t>
    </rPh>
    <rPh sb="5" eb="7">
      <t>セツビ</t>
    </rPh>
    <phoneticPr fontId="3"/>
  </si>
  <si>
    <t>高効率空調機器</t>
    <phoneticPr fontId="3"/>
  </si>
  <si>
    <t>【収入】</t>
    <rPh sb="1" eb="3">
      <t>シュウニュウ</t>
    </rPh>
    <phoneticPr fontId="3"/>
  </si>
  <si>
    <t>項目</t>
    <rPh sb="0" eb="2">
      <t>コウモク</t>
    </rPh>
    <phoneticPr fontId="3"/>
  </si>
  <si>
    <t>金額</t>
    <rPh sb="0" eb="2">
      <t>キンガク</t>
    </rPh>
    <phoneticPr fontId="3"/>
  </si>
  <si>
    <t>【支出】</t>
    <rPh sb="1" eb="3">
      <t>シシュツ</t>
    </rPh>
    <phoneticPr fontId="3"/>
  </si>
  <si>
    <t>台数</t>
    <rPh sb="0" eb="2">
      <t>ダイスウ</t>
    </rPh>
    <phoneticPr fontId="6"/>
  </si>
  <si>
    <t>台</t>
    <rPh sb="0" eb="1">
      <t>ダイ</t>
    </rPh>
    <phoneticPr fontId="6"/>
  </si>
  <si>
    <t>担当者</t>
    <rPh sb="0" eb="3">
      <t>タントウシャ</t>
    </rPh>
    <phoneticPr fontId="4"/>
  </si>
  <si>
    <t>口座番号</t>
    <rPh sb="0" eb="4">
      <t>コウザバンゴウ</t>
    </rPh>
    <phoneticPr fontId="3"/>
  </si>
  <si>
    <t>神戸市脱炭素先行地域づくり補助金交付申請書</t>
    <rPh sb="0" eb="3">
      <t>コウベシ</t>
    </rPh>
    <rPh sb="3" eb="4">
      <t>ダツ</t>
    </rPh>
    <phoneticPr fontId="3"/>
  </si>
  <si>
    <t>業務用蓄電池</t>
    <rPh sb="0" eb="3">
      <t>ギョウムヨウ</t>
    </rPh>
    <rPh sb="3" eb="6">
      <t>チクデンチ</t>
    </rPh>
    <phoneticPr fontId="3"/>
  </si>
  <si>
    <t>太陽光発電設備（自営線型）</t>
    <rPh sb="0" eb="3">
      <t>タイヨウコウ</t>
    </rPh>
    <rPh sb="3" eb="5">
      <t>ハツデン</t>
    </rPh>
    <rPh sb="5" eb="7">
      <t>セツビ</t>
    </rPh>
    <rPh sb="8" eb="12">
      <t>ジエイセンガタ</t>
    </rPh>
    <phoneticPr fontId="3"/>
  </si>
  <si>
    <t>ソーラーカーポート</t>
  </si>
  <si>
    <t>ソーラーカーポート</t>
    <phoneticPr fontId="3"/>
  </si>
  <si>
    <t>コージェネレーションシステム</t>
  </si>
  <si>
    <t>高効率給湯機器</t>
  </si>
  <si>
    <t>高効率給湯機器</t>
    <phoneticPr fontId="3"/>
  </si>
  <si>
    <t>高効率換気設備</t>
  </si>
  <si>
    <t>高効率換気設備</t>
    <phoneticPr fontId="3"/>
  </si>
  <si>
    <t>高効率照明機器（調光型LED）</t>
    <phoneticPr fontId="3"/>
  </si>
  <si>
    <t>高効率空調機器</t>
  </si>
  <si>
    <t>充電設備</t>
    <rPh sb="0" eb="2">
      <t>ジュウデン</t>
    </rPh>
    <rPh sb="2" eb="4">
      <t>セツビ</t>
    </rPh>
    <phoneticPr fontId="2"/>
  </si>
  <si>
    <t>充放電設備</t>
    <rPh sb="0" eb="3">
      <t>ジュウホウデン</t>
    </rPh>
    <rPh sb="3" eb="5">
      <t>セツビ</t>
    </rPh>
    <phoneticPr fontId="2"/>
  </si>
  <si>
    <t>EVバス（自家用）</t>
  </si>
  <si>
    <t>PHEV</t>
  </si>
  <si>
    <t>申請日</t>
    <rPh sb="0" eb="3">
      <t>シンセイビ</t>
    </rPh>
    <phoneticPr fontId="3"/>
  </si>
  <si>
    <t>１　事業年度</t>
    <rPh sb="2" eb="6">
      <t>ジギョウネンド</t>
    </rPh>
    <phoneticPr fontId="6"/>
  </si>
  <si>
    <t>年</t>
    <rPh sb="0" eb="1">
      <t>ネン</t>
    </rPh>
    <phoneticPr fontId="6"/>
  </si>
  <si>
    <t>自己所有</t>
    <rPh sb="0" eb="4">
      <t>ジコショユウ</t>
    </rPh>
    <phoneticPr fontId="6"/>
  </si>
  <si>
    <t>PPA</t>
  </si>
  <si>
    <t>リース</t>
  </si>
  <si>
    <t>対応時期</t>
    <rPh sb="0" eb="4">
      <t>タイオウジキ</t>
    </rPh>
    <phoneticPr fontId="6"/>
  </si>
  <si>
    <t>対応時期等</t>
    <rPh sb="0" eb="4">
      <t>タイオウジキ</t>
    </rPh>
    <rPh sb="4" eb="5">
      <t>ナド</t>
    </rPh>
    <phoneticPr fontId="6"/>
  </si>
  <si>
    <t>交付申請額の関連情報</t>
    <rPh sb="0" eb="2">
      <t>コウフ</t>
    </rPh>
    <rPh sb="2" eb="4">
      <t>シンセイ</t>
    </rPh>
    <rPh sb="4" eb="5">
      <t>ガク</t>
    </rPh>
    <rPh sb="6" eb="8">
      <t>カンレン</t>
    </rPh>
    <rPh sb="8" eb="10">
      <t>ジョウホウ</t>
    </rPh>
    <phoneticPr fontId="3"/>
  </si>
  <si>
    <t>　※複数ある場合は合計額を記入ください。</t>
    <rPh sb="9" eb="11">
      <t>ゴウケイ</t>
    </rPh>
    <rPh sb="11" eb="12">
      <t>ガク</t>
    </rPh>
    <rPh sb="13" eb="15">
      <t>キニュウ</t>
    </rPh>
    <phoneticPr fontId="3"/>
  </si>
  <si>
    <t>固定価格買取制度(FIT)又はFIP制度の認定取得</t>
    <rPh sb="13" eb="14">
      <t>マタ</t>
    </rPh>
    <phoneticPr fontId="3"/>
  </si>
  <si>
    <t>月～</t>
    <rPh sb="0" eb="1">
      <t>ガツ</t>
    </rPh>
    <phoneticPr fontId="6"/>
  </si>
  <si>
    <t>太陽光発電設備（自営線型）</t>
    <rPh sb="0" eb="3">
      <t>タイヨウコウ</t>
    </rPh>
    <rPh sb="3" eb="5">
      <t>ハツデン</t>
    </rPh>
    <rPh sb="5" eb="7">
      <t>セツビ</t>
    </rPh>
    <rPh sb="8" eb="11">
      <t>ジエイセン</t>
    </rPh>
    <rPh sb="11" eb="12">
      <t>ガタ</t>
    </rPh>
    <phoneticPr fontId="3"/>
  </si>
  <si>
    <t>高効率照明機器（調光型LED）</t>
    <phoneticPr fontId="6"/>
  </si>
  <si>
    <t>あり</t>
    <phoneticPr fontId="6"/>
  </si>
  <si>
    <t>はい</t>
    <phoneticPr fontId="6"/>
  </si>
  <si>
    <t>・全熱交換機器（JIS B 8628 に規定されるもの）である。
・必要換気量（１人当たり毎時30㎥以上）を確保していること。
・熱交換率 40% 以上（JIS B 8639 で規定）である。</t>
    <rPh sb="1" eb="2">
      <t>ゼン</t>
    </rPh>
    <rPh sb="2" eb="3">
      <t>ネツ</t>
    </rPh>
    <rPh sb="3" eb="6">
      <t>コウカンキ</t>
    </rPh>
    <rPh sb="6" eb="7">
      <t>キ</t>
    </rPh>
    <rPh sb="20" eb="22">
      <t>キテイ</t>
    </rPh>
    <phoneticPr fontId="3"/>
  </si>
  <si>
    <t>高効率給湯機器</t>
    <rPh sb="0" eb="3">
      <t>コウコウリツ</t>
    </rPh>
    <rPh sb="3" eb="5">
      <t>キュウトウ</t>
    </rPh>
    <rPh sb="5" eb="7">
      <t>キキ</t>
    </rPh>
    <phoneticPr fontId="3"/>
  </si>
  <si>
    <t>充電設備、充放電設備</t>
    <rPh sb="0" eb="4">
      <t>ジュウデンセツビ</t>
    </rPh>
    <rPh sb="5" eb="10">
      <t>ジュウホウデンセツビ</t>
    </rPh>
    <phoneticPr fontId="3"/>
  </si>
  <si>
    <t>充電設備、充放電設備について、原則として再エネ発電設備から電力供給可能となるよう措置されていますか。</t>
    <rPh sb="0" eb="2">
      <t>ジュウデン</t>
    </rPh>
    <rPh sb="2" eb="4">
      <t>セツビ</t>
    </rPh>
    <rPh sb="5" eb="8">
      <t>ジュウホウデン</t>
    </rPh>
    <rPh sb="8" eb="10">
      <t>セツビ</t>
    </rPh>
    <rPh sb="15" eb="17">
      <t>ゲンソク</t>
    </rPh>
    <rPh sb="20" eb="21">
      <t>サイ</t>
    </rPh>
    <rPh sb="23" eb="24">
      <t>ハツ</t>
    </rPh>
    <phoneticPr fontId="3"/>
  </si>
  <si>
    <t>都市ガス、天然ガス、LPG、バイオガス等を燃料とし、エンジン、タービン等により発電するとともに、熱交換を行う機能を有する熱電併給型動力発生装置又は燃料電池ですか。</t>
    <phoneticPr fontId="3"/>
  </si>
  <si>
    <t>拠点において、車両の走行による想定年間消費電力量をまかなうことができる再エネ発電設備と接続して、充電を行うよう措置されていますか。</t>
    <rPh sb="55" eb="57">
      <t>ソチ</t>
    </rPh>
    <phoneticPr fontId="3"/>
  </si>
  <si>
    <t>定員11名以上で、自家用のEVバスですか。</t>
    <rPh sb="0" eb="2">
      <t>テイイン</t>
    </rPh>
    <rPh sb="4" eb="5">
      <t>メイ</t>
    </rPh>
    <rPh sb="5" eb="7">
      <t>イジョウ</t>
    </rPh>
    <rPh sb="9" eb="12">
      <t>ジカヨウ</t>
    </rPh>
    <phoneticPr fontId="3"/>
  </si>
  <si>
    <t>PHEV</t>
    <phoneticPr fontId="6"/>
  </si>
  <si>
    <t>PHEV</t>
    <phoneticPr fontId="3"/>
  </si>
  <si>
    <t>Ⓒ 蓄電容量</t>
    <phoneticPr fontId="6"/>
  </si>
  <si>
    <t>再エネ発電設備と接続して充電を行うよう措置されていますか。</t>
    <rPh sb="0" eb="1">
      <t>サイ</t>
    </rPh>
    <rPh sb="3" eb="5">
      <t>ハツデン</t>
    </rPh>
    <rPh sb="5" eb="7">
      <t>セツビ</t>
    </rPh>
    <rPh sb="8" eb="10">
      <t>セツゾク</t>
    </rPh>
    <rPh sb="12" eb="14">
      <t>ジュウデン</t>
    </rPh>
    <rPh sb="15" eb="16">
      <t>オコナ</t>
    </rPh>
    <rPh sb="19" eb="21">
      <t>ソチ</t>
    </rPh>
    <phoneticPr fontId="3"/>
  </si>
  <si>
    <t>Ⓔ Ⓒ×１/２×４万円/kWh（千円未満切捨て、税抜）</t>
    <rPh sb="9" eb="11">
      <t>マンエン</t>
    </rPh>
    <phoneticPr fontId="3"/>
  </si>
  <si>
    <t>Ⓕ Ⓐ－Ⓑ　 （千円未満切捨て、税抜）</t>
    <phoneticPr fontId="4"/>
  </si>
  <si>
    <t>Ⓓ 経済産業省「クリーンエネルギー自動車導入促進補助金」の「銘柄ごとの補助金交付額」</t>
    <phoneticPr fontId="6"/>
  </si>
  <si>
    <t>EVバス</t>
    <phoneticPr fontId="6"/>
  </si>
  <si>
    <t>取得しない</t>
    <rPh sb="0" eb="2">
      <t>シュトク</t>
    </rPh>
    <phoneticPr fontId="6"/>
  </si>
  <si>
    <t>以下を全て満たし、平時に使用する設備ですか。</t>
    <rPh sb="0" eb="2">
      <t>ドウニュウ</t>
    </rPh>
    <rPh sb="2" eb="4">
      <t>セツビ</t>
    </rPh>
    <rPh sb="6" eb="8">
      <t>ヘイジ</t>
    </rPh>
    <rPh sb="8" eb="10">
      <t>カツヨウヘイジカツヨウセツビ</t>
    </rPh>
    <rPh sb="12" eb="14">
      <t>シヨウ</t>
    </rPh>
    <phoneticPr fontId="3"/>
  </si>
  <si>
    <t>EVバス</t>
    <phoneticPr fontId="3"/>
  </si>
  <si>
    <t>通信・制御機器、充放電設備又は充電設備と合わせて、外部給電が可能なPHEVですか。</t>
    <phoneticPr fontId="6"/>
  </si>
  <si>
    <t>高効率照明機器（調光型LED）</t>
  </si>
  <si>
    <t>令和１０年度</t>
    <rPh sb="0" eb="2">
      <t>レイワ</t>
    </rPh>
    <rPh sb="4" eb="6">
      <t>ネンド</t>
    </rPh>
    <phoneticPr fontId="3"/>
  </si>
  <si>
    <t>令和１１年度</t>
    <rPh sb="0" eb="2">
      <t>レイワ</t>
    </rPh>
    <rPh sb="4" eb="6">
      <t>ネンド</t>
    </rPh>
    <phoneticPr fontId="3"/>
  </si>
  <si>
    <t>内容説明</t>
    <rPh sb="0" eb="2">
      <t>ナイヨウ</t>
    </rPh>
    <rPh sb="2" eb="4">
      <t>セツメイ</t>
    </rPh>
    <phoneticPr fontId="3"/>
  </si>
  <si>
    <t>収入の種類</t>
    <rPh sb="0" eb="2">
      <t>シュウニュウ</t>
    </rPh>
    <rPh sb="3" eb="5">
      <t>シュルイ</t>
    </rPh>
    <phoneticPr fontId="3"/>
  </si>
  <si>
    <t>（１）補助対象経費</t>
    <rPh sb="3" eb="7">
      <t>ホジョタイショウ</t>
    </rPh>
    <rPh sb="7" eb="9">
      <t>ケイヒ</t>
    </rPh>
    <phoneticPr fontId="3"/>
  </si>
  <si>
    <t>（２）補助対象外経費</t>
    <rPh sb="3" eb="7">
      <t>ホジョタイショウ</t>
    </rPh>
    <rPh sb="7" eb="8">
      <t>ガイ</t>
    </rPh>
    <rPh sb="8" eb="10">
      <t>ケイヒ</t>
    </rPh>
    <phoneticPr fontId="3"/>
  </si>
  <si>
    <t>小計</t>
    <rPh sb="0" eb="2">
      <t>ショウケイ</t>
    </rPh>
    <phoneticPr fontId="3"/>
  </si>
  <si>
    <t>内容説明</t>
    <rPh sb="0" eb="4">
      <t>ナイヨウセツメイ</t>
    </rPh>
    <phoneticPr fontId="3"/>
  </si>
  <si>
    <t>自己資金</t>
    <rPh sb="0" eb="4">
      <t>ジコシキン</t>
    </rPh>
    <phoneticPr fontId="3"/>
  </si>
  <si>
    <t>収入合計</t>
    <rPh sb="0" eb="2">
      <t>シュウニュウ</t>
    </rPh>
    <rPh sb="2" eb="4">
      <t>ゴウケイ</t>
    </rPh>
    <phoneticPr fontId="3"/>
  </si>
  <si>
    <t>令和</t>
    <rPh sb="0" eb="2">
      <t>レイワ</t>
    </rPh>
    <phoneticPr fontId="3"/>
  </si>
  <si>
    <t>年</t>
    <rPh sb="0" eb="1">
      <t>ネン</t>
    </rPh>
    <phoneticPr fontId="3"/>
  </si>
  <si>
    <t>月</t>
    <rPh sb="0" eb="1">
      <t>ガツ</t>
    </rPh>
    <phoneticPr fontId="3"/>
  </si>
  <si>
    <t>事業費（税抜）</t>
    <rPh sb="0" eb="3">
      <t>ジギョウヒ</t>
    </rPh>
    <rPh sb="4" eb="6">
      <t>ゼイヌ</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</si>
  <si>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</si>
  <si>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</si>
  <si>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</si>
  <si>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</si>
  <si>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</si>
  <si>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</si>
  <si>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</si>
  <si>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</si>
  <si>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</si>
  <si>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</si>
  <si>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⑪</t>
    <phoneticPr fontId="3"/>
  </si>
  <si>
    <t>⑫</t>
    <phoneticPr fontId="3"/>
  </si>
  <si>
    <t>（３）消費税</t>
    <rPh sb="3" eb="6">
      <t>ショウヒゼイ</t>
    </rPh>
    <phoneticPr fontId="3"/>
  </si>
  <si>
    <t>消費税</t>
    <rPh sb="0" eb="3">
      <t>ショウヒゼイ</t>
    </rPh>
    <phoneticPr fontId="3"/>
  </si>
  <si>
    <t>備考</t>
    <rPh sb="0" eb="2">
      <t>ビコウ</t>
    </rPh>
    <phoneticPr fontId="3"/>
  </si>
  <si>
    <t>事業年度</t>
    <rPh sb="0" eb="4">
      <t>ジギョウネンド</t>
    </rPh>
    <phoneticPr fontId="3"/>
  </si>
  <si>
    <t>補助対象設備</t>
    <rPh sb="0" eb="4">
      <t>ホジョタイショウ</t>
    </rPh>
    <rPh sb="4" eb="6">
      <t>セツビ</t>
    </rPh>
    <phoneticPr fontId="3"/>
  </si>
  <si>
    <t>神戸市脱炭素先行地域づくり補助金事業開始承認申請書</t>
    <rPh sb="0" eb="3">
      <t>コウベシ</t>
    </rPh>
    <rPh sb="3" eb="4">
      <t>ダツ</t>
    </rPh>
    <rPh sb="16" eb="18">
      <t>ジギョウ</t>
    </rPh>
    <rPh sb="18" eb="20">
      <t>カイシ</t>
    </rPh>
    <rPh sb="20" eb="22">
      <t>ショウニン</t>
    </rPh>
    <phoneticPr fontId="3"/>
  </si>
  <si>
    <t>・本申請により、補助金の交付が確定する訳ではないことを理解した上で提出します。</t>
    <phoneticPr fontId="3"/>
  </si>
  <si>
    <t>代表者の職・氏名</t>
    <rPh sb="0" eb="3">
      <t>ダイヒョウシャ</t>
    </rPh>
    <rPh sb="4" eb="5">
      <t>ショク</t>
    </rPh>
    <rPh sb="6" eb="8">
      <t>シメイ</t>
    </rPh>
    <phoneticPr fontId="3"/>
  </si>
  <si>
    <t>担当者の部署名</t>
    <rPh sb="0" eb="3">
      <t>タントウシャ</t>
    </rPh>
    <phoneticPr fontId="4"/>
  </si>
  <si>
    <t>　　※補助金の交付を受けるには、この申請書とは別に、交付申請書を提出する必要があります。</t>
    <rPh sb="3" eb="6">
      <t>ホジョキン</t>
    </rPh>
    <rPh sb="7" eb="9">
      <t>コウフ</t>
    </rPh>
    <rPh sb="10" eb="11">
      <t>ウ</t>
    </rPh>
    <rPh sb="18" eb="21">
      <t>シンセイショ</t>
    </rPh>
    <rPh sb="23" eb="24">
      <t>ベツ</t>
    </rPh>
    <phoneticPr fontId="3"/>
  </si>
  <si>
    <t>日</t>
    <rPh sb="0" eb="1">
      <t>ニチ</t>
    </rPh>
    <phoneticPr fontId="3"/>
  </si>
  <si>
    <r>
      <t>対応状況</t>
    </r>
    <r>
      <rPr>
        <sz val="10"/>
        <rFont val="ＭＳ 明朝"/>
        <family val="1"/>
        <charset val="128"/>
      </rPr>
      <t>（いずれかを✓）</t>
    </r>
    <rPh sb="0" eb="2">
      <t>タイオウ</t>
    </rPh>
    <rPh sb="2" eb="4">
      <t>ジョウキョウ</t>
    </rPh>
    <phoneticPr fontId="6"/>
  </si>
  <si>
    <t>✓</t>
    <phoneticPr fontId="6"/>
  </si>
  <si>
    <r>
      <t>導入予定の補助対象設備</t>
    </r>
    <r>
      <rPr>
        <sz val="10"/>
        <rFont val="ＭＳ 明朝"/>
        <family val="1"/>
        <charset val="128"/>
      </rPr>
      <t>（該当設備を✓）</t>
    </r>
    <rPh sb="0" eb="2">
      <t>ドウニュウ</t>
    </rPh>
    <rPh sb="2" eb="4">
      <t>ヨテイ</t>
    </rPh>
    <rPh sb="5" eb="9">
      <t>ホジョタイショウ</t>
    </rPh>
    <rPh sb="9" eb="11">
      <t>セツビ</t>
    </rPh>
    <phoneticPr fontId="6"/>
  </si>
  <si>
    <r>
      <t>導入方法</t>
    </r>
    <r>
      <rPr>
        <sz val="10"/>
        <rFont val="ＭＳ 明朝"/>
        <family val="1"/>
        <charset val="128"/>
      </rPr>
      <t>（自己所有・PPA・リースのいずれかを✓）</t>
    </r>
    <rPh sb="0" eb="2">
      <t>ドウニュウ</t>
    </rPh>
    <rPh sb="2" eb="4">
      <t>ホウホウ</t>
    </rPh>
    <phoneticPr fontId="6"/>
  </si>
  <si>
    <t>Ⓒ又はⒹのいずれか小さい額＝交付申請額（交付希望額）</t>
    <rPh sb="1" eb="2">
      <t>マタ</t>
    </rPh>
    <rPh sb="9" eb="10">
      <t>チイ</t>
    </rPh>
    <rPh sb="12" eb="13">
      <t>ガク</t>
    </rPh>
    <phoneticPr fontId="3"/>
  </si>
  <si>
    <t>Ⓓ又はⒺ又はⒻのいずれか小さい額＝交付申請額（交付希望額）</t>
    <rPh sb="1" eb="2">
      <t>マタ</t>
    </rPh>
    <rPh sb="4" eb="5">
      <t>マタ</t>
    </rPh>
    <rPh sb="12" eb="13">
      <t>チイ</t>
    </rPh>
    <rPh sb="15" eb="16">
      <t>ガク</t>
    </rPh>
    <phoneticPr fontId="3"/>
  </si>
  <si>
    <t>経済産業省「クリーンエネルギー自動車の普及促進に向けた充電・充
てんインフラ等導入促進補助金」の補助対象となる銘柄ですか。
※当該設備について、上記経産省補助金の併用は不可</t>
    <rPh sb="63" eb="65">
      <t>トウガイ</t>
    </rPh>
    <rPh sb="65" eb="67">
      <t>セツビ</t>
    </rPh>
    <rPh sb="72" eb="74">
      <t>ジョウキ</t>
    </rPh>
    <rPh sb="74" eb="77">
      <t>ケイサンショウ</t>
    </rPh>
    <rPh sb="77" eb="80">
      <t>ホジョキン</t>
    </rPh>
    <rPh sb="81" eb="83">
      <t>ヘイヨウ</t>
    </rPh>
    <rPh sb="84" eb="86">
      <t>フカ</t>
    </rPh>
    <phoneticPr fontId="3"/>
  </si>
  <si>
    <t>経済産業省「クリーンエネルギー自動車導入促進補助金」の補助対象となる銘柄ですか。
※当該車両について、上記経産省補助金の併用は不可</t>
    <rPh sb="27" eb="31">
      <t>ホジョタイショウ</t>
    </rPh>
    <rPh sb="34" eb="36">
      <t>メイガラ</t>
    </rPh>
    <rPh sb="42" eb="44">
      <t>トウガイ</t>
    </rPh>
    <rPh sb="44" eb="46">
      <t>シャリョウ</t>
    </rPh>
    <rPh sb="51" eb="53">
      <t>ジョウキ</t>
    </rPh>
    <rPh sb="53" eb="56">
      <t>ケイサンショウ</t>
    </rPh>
    <rPh sb="56" eb="59">
      <t>ホジョキン</t>
    </rPh>
    <rPh sb="60" eb="62">
      <t>ヘイヨウ</t>
    </rPh>
    <rPh sb="63" eb="65">
      <t>フカ</t>
    </rPh>
    <phoneticPr fontId="6"/>
  </si>
  <si>
    <t>台数</t>
    <rPh sb="0" eb="2">
      <t>ダイスウ</t>
    </rPh>
    <phoneticPr fontId="3"/>
  </si>
  <si>
    <t>台</t>
    <rPh sb="0" eb="1">
      <t>ダイ</t>
    </rPh>
    <phoneticPr fontId="3"/>
  </si>
  <si>
    <t>kWh</t>
    <phoneticPr fontId="6"/>
  </si>
  <si>
    <t>蓄電容量（複数台導入の場合は合計値）</t>
    <rPh sb="0" eb="2">
      <t>チクデン</t>
    </rPh>
    <rPh sb="2" eb="4">
      <t>ヨウリョウ</t>
    </rPh>
    <rPh sb="5" eb="8">
      <t>フクスウダイ</t>
    </rPh>
    <rPh sb="8" eb="10">
      <t>ドウニュウ</t>
    </rPh>
    <rPh sb="11" eb="13">
      <t>バアイ</t>
    </rPh>
    <rPh sb="14" eb="17">
      <t>ゴウケイチ</t>
    </rPh>
    <phoneticPr fontId="3"/>
  </si>
  <si>
    <t>電話　</t>
  </si>
  <si>
    <t>代表者の職</t>
    <rPh sb="0" eb="3">
      <t>ダイヒョウシャ</t>
    </rPh>
    <rPh sb="4" eb="5">
      <t>ショク</t>
    </rPh>
    <phoneticPr fontId="3"/>
  </si>
  <si>
    <t>部署名</t>
    <rPh sb="0" eb="3">
      <t>ブショメイ</t>
    </rPh>
    <phoneticPr fontId="3"/>
  </si>
  <si>
    <t>店舗名</t>
    <rPh sb="0" eb="3">
      <t>テンポメイ</t>
    </rPh>
    <phoneticPr fontId="3"/>
  </si>
  <si>
    <t>交付申請額（交付申請予定額）の合計（税抜）</t>
    <rPh sb="0" eb="2">
      <t>コウフ</t>
    </rPh>
    <rPh sb="2" eb="4">
      <t>シンセイ</t>
    </rPh>
    <rPh sb="4" eb="5">
      <t>ガク</t>
    </rPh>
    <rPh sb="6" eb="8">
      <t>コウフ</t>
    </rPh>
    <rPh sb="8" eb="10">
      <t>シンセイ</t>
    </rPh>
    <rPh sb="10" eb="12">
      <t>ヨテイ</t>
    </rPh>
    <rPh sb="12" eb="13">
      <t>ガク</t>
    </rPh>
    <rPh sb="15" eb="17">
      <t>ゴウケイ</t>
    </rPh>
    <rPh sb="18" eb="19">
      <t>ゼイ</t>
    </rPh>
    <rPh sb="19" eb="20">
      <t>ヌ</t>
    </rPh>
    <phoneticPr fontId="3"/>
  </si>
  <si>
    <t>★</t>
    <phoneticPr fontId="3"/>
  </si>
  <si>
    <t>（１）補助対象経費 及び（２）補助対象外経費の消費税</t>
    <rPh sb="3" eb="7">
      <t>ホジョタイショウ</t>
    </rPh>
    <rPh sb="7" eb="9">
      <t>ケイヒ</t>
    </rPh>
    <rPh sb="10" eb="11">
      <t>オヨ</t>
    </rPh>
    <rPh sb="15" eb="20">
      <t>ホジョタイショウガイ</t>
    </rPh>
    <rPh sb="20" eb="22">
      <t>ケイヒ</t>
    </rPh>
    <rPh sb="23" eb="26">
      <t>ショウヒゼイ</t>
    </rPh>
    <phoneticPr fontId="3"/>
  </si>
  <si>
    <t>支出合計【（１）+（２）+（３）】</t>
    <rPh sb="0" eb="2">
      <t>シシュツ</t>
    </rPh>
    <rPh sb="2" eb="4">
      <t>ゴウケイ</t>
    </rPh>
    <phoneticPr fontId="3"/>
  </si>
  <si>
    <t>★はそれぞれ一致すること</t>
    <phoneticPr fontId="3"/>
  </si>
  <si>
    <t>メールアドレス</t>
    <phoneticPr fontId="3"/>
  </si>
  <si>
    <t>神戸市長　宛</t>
    <rPh sb="0" eb="4">
      <t>コウベシチョウ</t>
    </rPh>
    <rPh sb="5" eb="6">
      <t>ア</t>
    </rPh>
    <phoneticPr fontId="3"/>
  </si>
  <si>
    <t>振込先口座</t>
    <rPh sb="0" eb="1">
      <t>フ</t>
    </rPh>
    <rPh sb="1" eb="2">
      <t>コ</t>
    </rPh>
    <rPh sb="2" eb="5">
      <t>サキコウザ</t>
    </rPh>
    <phoneticPr fontId="4"/>
  </si>
  <si>
    <t>金融機関名</t>
    <rPh sb="0" eb="5">
      <t>キンユウキカンメイ</t>
    </rPh>
    <phoneticPr fontId="3"/>
  </si>
  <si>
    <t>口座名義</t>
    <rPh sb="0" eb="4">
      <t>コウザメイギ</t>
    </rPh>
    <phoneticPr fontId="3"/>
  </si>
  <si>
    <t>職名</t>
    <rPh sb="0" eb="1">
      <t>ショク</t>
    </rPh>
    <rPh sb="1" eb="2">
      <t>メイ</t>
    </rPh>
    <phoneticPr fontId="3"/>
  </si>
  <si>
    <t>職名</t>
    <rPh sb="0" eb="2">
      <t>ショクメイ</t>
    </rPh>
    <phoneticPr fontId="3"/>
  </si>
  <si>
    <t>補助対象設備を導入する
施設等の所在地・住所</t>
    <rPh sb="0" eb="2">
      <t>ホジョ</t>
    </rPh>
    <rPh sb="2" eb="4">
      <t>タイショウ</t>
    </rPh>
    <rPh sb="4" eb="6">
      <t>セツビ</t>
    </rPh>
    <rPh sb="7" eb="9">
      <t>ドウニュウ</t>
    </rPh>
    <rPh sb="12" eb="14">
      <t>シセツ</t>
    </rPh>
    <rPh sb="14" eb="15">
      <t>ナド</t>
    </rPh>
    <rPh sb="16" eb="19">
      <t>ショザイチ</t>
    </rPh>
    <rPh sb="20" eb="22">
      <t>ジュウショ</t>
    </rPh>
    <phoneticPr fontId="3"/>
  </si>
  <si>
    <t>補助対象設備を導入する
施設等の名称</t>
    <rPh sb="0" eb="2">
      <t>ホジョ</t>
    </rPh>
    <rPh sb="2" eb="4">
      <t>タイショウ</t>
    </rPh>
    <rPh sb="4" eb="6">
      <t>セツビ</t>
    </rPh>
    <rPh sb="7" eb="9">
      <t>ドウニュウ</t>
    </rPh>
    <rPh sb="12" eb="14">
      <t>シセツ</t>
    </rPh>
    <rPh sb="14" eb="15">
      <t>ナド</t>
    </rPh>
    <rPh sb="16" eb="18">
      <t>メイショウ</t>
    </rPh>
    <phoneticPr fontId="3"/>
  </si>
  <si>
    <t>法人・団体の名称</t>
    <rPh sb="0" eb="2">
      <t>ホウジン</t>
    </rPh>
    <rPh sb="3" eb="5">
      <t>ダンタイ</t>
    </rPh>
    <rPh sb="6" eb="8">
      <t>メイショウ</t>
    </rPh>
    <phoneticPr fontId="3"/>
  </si>
  <si>
    <t>※口座名義は、申請者と同一の名義であること。</t>
    <rPh sb="1" eb="3">
      <t>コウザ</t>
    </rPh>
    <rPh sb="3" eb="5">
      <t>メイギ</t>
    </rPh>
    <rPh sb="7" eb="10">
      <t>シンセイシャ</t>
    </rPh>
    <rPh sb="11" eb="13">
      <t>ドウイツ</t>
    </rPh>
    <rPh sb="14" eb="16">
      <t>メイギ</t>
    </rPh>
    <phoneticPr fontId="3"/>
  </si>
  <si>
    <t>法人・団体の名称</t>
    <rPh sb="3" eb="5">
      <t>ダンタイ</t>
    </rPh>
    <phoneticPr fontId="4"/>
  </si>
  <si>
    <t>１　令和７年度　交付申請額（千円未満切捨て）　　　　　　　　</t>
    <rPh sb="2" eb="4">
      <t>レイワ</t>
    </rPh>
    <rPh sb="5" eb="7">
      <t>ネンド</t>
    </rPh>
    <phoneticPr fontId="4"/>
  </si>
  <si>
    <t>対応できていない</t>
    <rPh sb="0" eb="2">
      <t>タイオウ</t>
    </rPh>
    <phoneticPr fontId="6"/>
  </si>
  <si>
    <t>以下①～③のいずれかの調光制御機能の有無</t>
    <rPh sb="0" eb="2">
      <t>イカ</t>
    </rPh>
    <rPh sb="11" eb="13">
      <t>チョウコウ</t>
    </rPh>
    <rPh sb="13" eb="15">
      <t>セイギョ</t>
    </rPh>
    <rPh sb="15" eb="17">
      <t>キノウ</t>
    </rPh>
    <rPh sb="18" eb="20">
      <t>ウム</t>
    </rPh>
    <phoneticPr fontId="3"/>
  </si>
  <si>
    <t>①スケジュール制御（予め設定したタイムスケジュールに従い、個別回路、グループ化又はパターン化した回路を自動的に点滅又は調光制御する）
②明るさセンサによる一定照度制御（明るさセンサからの信号により、予め設定した照度に調光制御する）
③在/不在調光制御（人感センサ又は微動検知人感センサからの信号により、予め設定した個別回路を点滅又は調光制御する）</t>
    <phoneticPr fontId="6"/>
  </si>
  <si>
    <t>４　申請にかかる同意</t>
    <rPh sb="2" eb="4">
      <t>シンセイ</t>
    </rPh>
    <rPh sb="8" eb="10">
      <t>ドウイ</t>
    </rPh>
    <phoneticPr fontId="4"/>
  </si>
  <si>
    <t>設備使用者</t>
    <rPh sb="0" eb="2">
      <t>セツビ</t>
    </rPh>
    <rPh sb="2" eb="5">
      <t>シヨウシャ</t>
    </rPh>
    <phoneticPr fontId="3"/>
  </si>
  <si>
    <t>５　申請者と設備使用者・設置場所所有者が異なる場合（申請者がPPA事業者又はリース事業者の場合等）</t>
    <rPh sb="2" eb="5">
      <t>シンセイシャ</t>
    </rPh>
    <rPh sb="6" eb="11">
      <t>セツビシヨウシャ</t>
    </rPh>
    <rPh sb="12" eb="14">
      <t>セッチ</t>
    </rPh>
    <rPh sb="14" eb="16">
      <t>バショ</t>
    </rPh>
    <rPh sb="16" eb="19">
      <t>ショユウシャ</t>
    </rPh>
    <rPh sb="20" eb="21">
      <t>コト</t>
    </rPh>
    <rPh sb="23" eb="25">
      <t>バアイ</t>
    </rPh>
    <rPh sb="26" eb="29">
      <t>シンセイシャ</t>
    </rPh>
    <rPh sb="47" eb="48">
      <t>ナド</t>
    </rPh>
    <phoneticPr fontId="4"/>
  </si>
  <si>
    <t>設置場所所有者</t>
    <rPh sb="0" eb="4">
      <t>セッチバショ</t>
    </rPh>
    <rPh sb="4" eb="7">
      <t>ショユウシャ</t>
    </rPh>
    <phoneticPr fontId="3"/>
  </si>
  <si>
    <t>　※申請者と設備使用者、または、申請者と設置場所所有者が同じ場合は記載不要です。</t>
    <rPh sb="2" eb="5">
      <t>シンセイシャ</t>
    </rPh>
    <rPh sb="6" eb="8">
      <t>セツビ</t>
    </rPh>
    <rPh sb="8" eb="11">
      <t>シヨウシャ</t>
    </rPh>
    <rPh sb="16" eb="19">
      <t>シンセイシャ</t>
    </rPh>
    <rPh sb="20" eb="24">
      <t>セッチバショ</t>
    </rPh>
    <rPh sb="24" eb="27">
      <t>ショユウシャ</t>
    </rPh>
    <rPh sb="28" eb="29">
      <t>オナ</t>
    </rPh>
    <rPh sb="30" eb="32">
      <t>バアイ</t>
    </rPh>
    <rPh sb="33" eb="35">
      <t>キサイ</t>
    </rPh>
    <rPh sb="35" eb="37">
      <t>フヨウ</t>
    </rPh>
    <phoneticPr fontId="3"/>
  </si>
  <si>
    <t>※補助金の交付を希望する設備・年度ごとに作成すること</t>
    <phoneticPr fontId="3"/>
  </si>
  <si>
    <t>申請種別</t>
    <rPh sb="0" eb="4">
      <t>シンセイシュベツ</t>
    </rPh>
    <phoneticPr fontId="3"/>
  </si>
  <si>
    <t>　　※複数年度事業の場合は、補助金の交付を希望する年度ごとに作成すること</t>
    <phoneticPr fontId="6"/>
  </si>
  <si>
    <t>２　申請種別</t>
    <rPh sb="2" eb="4">
      <t>シンセイ</t>
    </rPh>
    <rPh sb="4" eb="6">
      <t>シュベツ</t>
    </rPh>
    <phoneticPr fontId="6"/>
  </si>
  <si>
    <t>３　補助対象事業の内容</t>
    <phoneticPr fontId="3"/>
  </si>
  <si>
    <t>４　電力消費に伴うCO2排出ゼロへの対応</t>
    <rPh sb="2" eb="6">
      <t>デンリョクショウヒ</t>
    </rPh>
    <rPh sb="7" eb="8">
      <t>トモナ</t>
    </rPh>
    <rPh sb="12" eb="14">
      <t>ハイシュツ</t>
    </rPh>
    <rPh sb="18" eb="20">
      <t>タイオウ</t>
    </rPh>
    <phoneticPr fontId="3"/>
  </si>
  <si>
    <t>補助金交付申請</t>
    <rPh sb="0" eb="3">
      <t>ホジョキン</t>
    </rPh>
    <rPh sb="3" eb="7">
      <t>コウフシンセイ</t>
    </rPh>
    <phoneticPr fontId="6"/>
  </si>
  <si>
    <t>補助金交付申請（資金計画）</t>
    <rPh sb="0" eb="3">
      <t>ホジョキン</t>
    </rPh>
    <rPh sb="3" eb="5">
      <t>コウフ</t>
    </rPh>
    <rPh sb="5" eb="7">
      <t>シンセイ</t>
    </rPh>
    <rPh sb="8" eb="12">
      <t>シキンケイカク</t>
    </rPh>
    <phoneticPr fontId="3"/>
  </si>
  <si>
    <t>実績報告（収支決算報告）</t>
    <rPh sb="0" eb="4">
      <t>ジッセキホウコク</t>
    </rPh>
    <rPh sb="5" eb="7">
      <t>シュウシ</t>
    </rPh>
    <rPh sb="7" eb="9">
      <t>ケッサン</t>
    </rPh>
    <rPh sb="9" eb="11">
      <t>ホウコク</t>
    </rPh>
    <phoneticPr fontId="3"/>
  </si>
  <si>
    <t>中止・廃止申請（支出状況報告）</t>
    <rPh sb="0" eb="2">
      <t>チュウシ</t>
    </rPh>
    <rPh sb="3" eb="5">
      <t>ハイシ</t>
    </rPh>
    <rPh sb="5" eb="7">
      <t>シンセイ</t>
    </rPh>
    <rPh sb="8" eb="10">
      <t>シシュツ</t>
    </rPh>
    <rPh sb="10" eb="12">
      <t>ジョウキョウ</t>
    </rPh>
    <rPh sb="12" eb="14">
      <t>ホウコク</t>
    </rPh>
    <phoneticPr fontId="3"/>
  </si>
  <si>
    <t>預金種目</t>
    <rPh sb="0" eb="2">
      <t>ヨキン</t>
    </rPh>
    <rPh sb="2" eb="4">
      <t>シュモク</t>
    </rPh>
    <phoneticPr fontId="3"/>
  </si>
  <si>
    <t>別紙１　事業計画書</t>
    <phoneticPr fontId="6"/>
  </si>
  <si>
    <t>様式第１号（第８条関係）</t>
    <phoneticPr fontId="4"/>
  </si>
  <si>
    <t>様式第４号（第11条関係）</t>
    <phoneticPr fontId="4"/>
  </si>
  <si>
    <t>代表取締役</t>
    <rPh sb="0" eb="5">
      <t>ダイヒョウトリシマリヤク</t>
    </rPh>
    <phoneticPr fontId="3"/>
  </si>
  <si>
    <t>神戸　太郎</t>
    <rPh sb="0" eb="2">
      <t>コウベ</t>
    </rPh>
    <rPh sb="3" eb="5">
      <t>タロウ</t>
    </rPh>
    <phoneticPr fontId="3"/>
  </si>
  <si>
    <t>078-000-0000</t>
    <phoneticPr fontId="3"/>
  </si>
  <si>
    <t>兵庫県神戸市中央区・・・</t>
    <rPh sb="0" eb="3">
      <t>ヒョウゴケン</t>
    </rPh>
    <rPh sb="3" eb="6">
      <t>コウベシ</t>
    </rPh>
    <rPh sb="6" eb="9">
      <t>チュウオウク</t>
    </rPh>
    <phoneticPr fontId="3"/>
  </si>
  <si>
    <t>カーボンニュートラル推進室</t>
    <rPh sb="10" eb="12">
      <t>スイシン</t>
    </rPh>
    <rPh sb="12" eb="13">
      <t>シツ</t>
    </rPh>
    <phoneticPr fontId="3"/>
  </si>
  <si>
    <t>課長</t>
    <rPh sb="0" eb="2">
      <t>カチョウ</t>
    </rPh>
    <phoneticPr fontId="3"/>
  </si>
  <si>
    <t>兵庫　花子</t>
    <rPh sb="0" eb="2">
      <t>ヒョウゴ</t>
    </rPh>
    <rPh sb="3" eb="5">
      <t>ハナコ</t>
    </rPh>
    <phoneticPr fontId="3"/>
  </si>
  <si>
    <t>abc@df.co.jp</t>
    <phoneticPr fontId="3"/>
  </si>
  <si>
    <t>○○銀行</t>
    <rPh sb="2" eb="4">
      <t>ギンコウ</t>
    </rPh>
    <phoneticPr fontId="3"/>
  </si>
  <si>
    <t>○○支店</t>
    <rPh sb="2" eb="4">
      <t>シテン</t>
    </rPh>
    <phoneticPr fontId="3"/>
  </si>
  <si>
    <t>普通</t>
    <rPh sb="0" eb="2">
      <t>フツウ</t>
    </rPh>
    <phoneticPr fontId="3"/>
  </si>
  <si>
    <t>1111111</t>
    <phoneticPr fontId="3"/>
  </si>
  <si>
    <t>センコーチーキ株式会社</t>
    <rPh sb="7" eb="11">
      <t>カブシキカイシャ</t>
    </rPh>
    <phoneticPr fontId="3"/>
  </si>
  <si>
    <t>センコーチーキ株式会社</t>
    <phoneticPr fontId="3"/>
  </si>
  <si>
    <t>センコーチーキカブシキガイシャ</t>
    <phoneticPr fontId="3"/>
  </si>
  <si>
    <t>ダツタンソ株式会社</t>
    <rPh sb="5" eb="9">
      <t>カブシキカイシャ</t>
    </rPh>
    <phoneticPr fontId="3"/>
  </si>
  <si>
    <t>兵庫県神戸市・・・</t>
    <rPh sb="0" eb="3">
      <t>ヒョウゴケン</t>
    </rPh>
    <rPh sb="3" eb="6">
      <t>コウベシ</t>
    </rPh>
    <phoneticPr fontId="3"/>
  </si>
  <si>
    <t>環境　良子</t>
    <rPh sb="0" eb="2">
      <t>カンキョウ</t>
    </rPh>
    <rPh sb="3" eb="4">
      <t>ヨ</t>
    </rPh>
    <rPh sb="4" eb="5">
      <t>コ</t>
    </rPh>
    <phoneticPr fontId="3"/>
  </si>
  <si>
    <t>エネルギー課</t>
    <rPh sb="5" eb="6">
      <t>カ</t>
    </rPh>
    <phoneticPr fontId="3"/>
  </si>
  <si>
    <t>地域　活男</t>
    <rPh sb="0" eb="2">
      <t>チイキ</t>
    </rPh>
    <rPh sb="3" eb="4">
      <t>カツ</t>
    </rPh>
    <rPh sb="4" eb="5">
      <t>オトコ</t>
    </rPh>
    <phoneticPr fontId="3"/>
  </si>
  <si>
    <t>fgh@ij.co.jp</t>
    <phoneticPr fontId="3"/>
  </si>
  <si>
    <t>事業開始承認申請</t>
    <rPh sb="0" eb="4">
      <t>ジギョウカイシ</t>
    </rPh>
    <rPh sb="4" eb="6">
      <t>ショウニン</t>
    </rPh>
    <rPh sb="6" eb="8">
      <t>シンセイ</t>
    </rPh>
    <phoneticPr fontId="6"/>
  </si>
  <si>
    <t>事業開始変更承認申請</t>
    <rPh sb="0" eb="4">
      <t>ジギョウカイシ</t>
    </rPh>
    <rPh sb="4" eb="6">
      <t>ヘンコウ</t>
    </rPh>
    <rPh sb="6" eb="8">
      <t>ショウニン</t>
    </rPh>
    <rPh sb="8" eb="10">
      <t>シンセイ</t>
    </rPh>
    <phoneticPr fontId="6"/>
  </si>
  <si>
    <t>補助金交付変更承認申請</t>
    <rPh sb="0" eb="3">
      <t>ホジョキン</t>
    </rPh>
    <rPh sb="3" eb="5">
      <t>コウフ</t>
    </rPh>
    <rPh sb="5" eb="9">
      <t>ヘンコウショウニン</t>
    </rPh>
    <rPh sb="9" eb="11">
      <t>シンセイ</t>
    </rPh>
    <phoneticPr fontId="6"/>
  </si>
  <si>
    <t>軽微な変更申請</t>
    <rPh sb="0" eb="2">
      <t>ケイビ</t>
    </rPh>
    <rPh sb="3" eb="5">
      <t>ヘンコウ</t>
    </rPh>
    <rPh sb="5" eb="7">
      <t>シンセイ</t>
    </rPh>
    <phoneticPr fontId="6"/>
  </si>
  <si>
    <t>従来の機器等に対する導入設備のCO2削減効果</t>
    <rPh sb="0" eb="2">
      <t>ジュウライ</t>
    </rPh>
    <rPh sb="3" eb="5">
      <t>キキ</t>
    </rPh>
    <rPh sb="5" eb="6">
      <t>トウ</t>
    </rPh>
    <rPh sb="7" eb="8">
      <t>タイ</t>
    </rPh>
    <rPh sb="10" eb="12">
      <t>ドウニュウ</t>
    </rPh>
    <rPh sb="12" eb="14">
      <t>セツビ</t>
    </rPh>
    <rPh sb="18" eb="20">
      <t>サクゲン</t>
    </rPh>
    <rPh sb="20" eb="22">
      <t>コウカ</t>
    </rPh>
    <phoneticPr fontId="3"/>
  </si>
  <si>
    <t>事業開始承認申請（資金計画）</t>
    <rPh sb="0" eb="4">
      <t>ジギョウカイシ</t>
    </rPh>
    <rPh sb="4" eb="6">
      <t>ショウニン</t>
    </rPh>
    <rPh sb="6" eb="8">
      <t>シンセイ</t>
    </rPh>
    <rPh sb="9" eb="13">
      <t>シキンケイカク</t>
    </rPh>
    <phoneticPr fontId="3"/>
  </si>
  <si>
    <t>事業開始変更承認申請（資金計画）</t>
    <rPh sb="0" eb="4">
      <t>ジギョウカイシ</t>
    </rPh>
    <rPh sb="4" eb="6">
      <t>ヘンコウ</t>
    </rPh>
    <rPh sb="6" eb="8">
      <t>ショウニン</t>
    </rPh>
    <rPh sb="8" eb="10">
      <t>シンセイ</t>
    </rPh>
    <rPh sb="11" eb="15">
      <t>シキンケイカク</t>
    </rPh>
    <phoneticPr fontId="3"/>
  </si>
  <si>
    <t>補助金交付変更承認申請（資金計画）</t>
    <rPh sb="0" eb="3">
      <t>ホジョキン</t>
    </rPh>
    <rPh sb="3" eb="5">
      <t>コウフ</t>
    </rPh>
    <rPh sb="12" eb="16">
      <t>シキンケイカク</t>
    </rPh>
    <phoneticPr fontId="3"/>
  </si>
  <si>
    <t>本補助金の交付申請額（千円未満切捨て）</t>
    <rPh sb="0" eb="1">
      <t>ホン</t>
    </rPh>
    <rPh sb="1" eb="4">
      <t>ホジョキン</t>
    </rPh>
    <rPh sb="5" eb="7">
      <t>コウフ</t>
    </rPh>
    <rPh sb="7" eb="10">
      <t>シンセイガク</t>
    </rPh>
    <rPh sb="11" eb="16">
      <t>センエンミマンキ</t>
    </rPh>
    <rPh sb="16" eb="17">
      <t>ス</t>
    </rPh>
    <phoneticPr fontId="3"/>
  </si>
  <si>
    <t>※収入合計と支出合計は、一致すること</t>
    <rPh sb="1" eb="3">
      <t>シュウニュウ</t>
    </rPh>
    <rPh sb="3" eb="5">
      <t>ゴウケイ</t>
    </rPh>
    <rPh sb="6" eb="8">
      <t>シシュツ</t>
    </rPh>
    <rPh sb="8" eb="10">
      <t>ゴウケイ</t>
    </rPh>
    <rPh sb="12" eb="14">
      <t>イッチ</t>
    </rPh>
    <phoneticPr fontId="3"/>
  </si>
  <si>
    <t>別紙２　事業費内訳表【設備整備事業用】
（太陽光発電設備、ソーラーカーポート、業務用蓄電池、高効率空調、高効率照明、高効率換気、高効率給湯、コジェネ）</t>
    <rPh sb="0" eb="2">
      <t>ベッシ</t>
    </rPh>
    <rPh sb="17" eb="18">
      <t>ヨウ</t>
    </rPh>
    <phoneticPr fontId="6"/>
  </si>
  <si>
    <t>左のうち
補助金所要額
（税抜）
（千円未満切捨て）</t>
    <rPh sb="0" eb="1">
      <t>ヒダリ</t>
    </rPh>
    <rPh sb="5" eb="8">
      <t>ホジョキン</t>
    </rPh>
    <rPh sb="8" eb="10">
      <t>ショヨウ</t>
    </rPh>
    <rPh sb="10" eb="11">
      <t>ガク</t>
    </rPh>
    <rPh sb="18" eb="22">
      <t>センエンミマン</t>
    </rPh>
    <rPh sb="22" eb="23">
      <t>キ</t>
    </rPh>
    <rPh sb="23" eb="24">
      <t>ス</t>
    </rPh>
    <phoneticPr fontId="3"/>
  </si>
  <si>
    <t>※見積書等に以下の番号を明示すること</t>
    <phoneticPr fontId="3"/>
  </si>
  <si>
    <t>　標題の補助金について交付を受けたいので、神戸市脱炭素先行地域づくり補助金交付要綱第８条の規定に基づき、次のとおり提出します。</t>
    <rPh sb="11" eb="13">
      <t>コウフ</t>
    </rPh>
    <rPh sb="21" eb="23">
      <t>コウベ</t>
    </rPh>
    <phoneticPr fontId="3"/>
  </si>
  <si>
    <t>　　詳細は、事業計画書（別紙１）及び事業費内訳表（別紙２）のとおり</t>
    <phoneticPr fontId="3"/>
  </si>
  <si>
    <r>
      <t>導入設備のCO2削減効果</t>
    </r>
    <r>
      <rPr>
        <sz val="10"/>
        <rFont val="ＭＳ 明朝"/>
        <family val="1"/>
        <charset val="128"/>
      </rPr>
      <t>（外部給電器を除く）
※太陽光発電設備と併せて導入する場合は、記入不要</t>
    </r>
    <rPh sb="0" eb="2">
      <t>ドウニュウ</t>
    </rPh>
    <rPh sb="2" eb="4">
      <t>セツビ</t>
    </rPh>
    <rPh sb="8" eb="10">
      <t>サクゲン</t>
    </rPh>
    <rPh sb="10" eb="12">
      <t>コウカ</t>
    </rPh>
    <rPh sb="13" eb="18">
      <t>ガイブキュウデンキ</t>
    </rPh>
    <rPh sb="19" eb="20">
      <t>ノゾ</t>
    </rPh>
    <rPh sb="24" eb="27">
      <t>タイヨウコウ</t>
    </rPh>
    <rPh sb="27" eb="29">
      <t>ハツデン</t>
    </rPh>
    <rPh sb="29" eb="31">
      <t>セツビ</t>
    </rPh>
    <rPh sb="32" eb="33">
      <t>アワ</t>
    </rPh>
    <rPh sb="35" eb="37">
      <t>ドウニュウ</t>
    </rPh>
    <rPh sb="39" eb="41">
      <t>バアイ</t>
    </rPh>
    <rPh sb="43" eb="45">
      <t>キニュウ</t>
    </rPh>
    <rPh sb="45" eb="47">
      <t>フヨウ</t>
    </rPh>
    <phoneticPr fontId="3"/>
  </si>
  <si>
    <t>✓</t>
  </si>
  <si>
    <t>活用無し</t>
    <rPh sb="0" eb="2">
      <t>カツヨウ</t>
    </rPh>
    <rPh sb="2" eb="3">
      <t>ナ</t>
    </rPh>
    <phoneticPr fontId="3"/>
  </si>
  <si>
    <t>その他収入（他の補助金等）</t>
    <rPh sb="2" eb="3">
      <t>タ</t>
    </rPh>
    <rPh sb="3" eb="5">
      <t>シュウニュウ</t>
    </rPh>
    <rPh sb="6" eb="7">
      <t>タ</t>
    </rPh>
    <rPh sb="8" eb="11">
      <t>ホジョキン</t>
    </rPh>
    <rPh sb="11" eb="12">
      <t>ナド</t>
    </rPh>
    <phoneticPr fontId="3"/>
  </si>
  <si>
    <t>○○○○○○○○</t>
    <phoneticPr fontId="3"/>
  </si>
  <si>
    <t>既存の○○の撤去費</t>
    <rPh sb="0" eb="2">
      <t>キゾン</t>
    </rPh>
    <rPh sb="6" eb="9">
      <t>テッキョヒ</t>
    </rPh>
    <phoneticPr fontId="3"/>
  </si>
  <si>
    <t>　標題の補助金について事業開始の承認を受けたいので、神戸市脱炭素先行地域づくり補助金交付要綱第11条第１項の規定に基づき、次のとおり提出します。</t>
    <rPh sb="11" eb="15">
      <t>ジギョウカイシ</t>
    </rPh>
    <rPh sb="16" eb="18">
      <t>ショウニン</t>
    </rPh>
    <rPh sb="26" eb="28">
      <t>コウベ</t>
    </rPh>
    <phoneticPr fontId="3"/>
  </si>
  <si>
    <t>１　令和７年度　交付申請予定額（千円未満切捨て）　　　　　　　　</t>
    <rPh sb="2" eb="4">
      <t>レイワ</t>
    </rPh>
    <rPh sb="5" eb="7">
      <t>ネンド</t>
    </rPh>
    <rPh sb="10" eb="12">
      <t>シンセイ</t>
    </rPh>
    <rPh sb="12" eb="14">
      <t>ヨテイ</t>
    </rPh>
    <rPh sb="14" eb="15">
      <t>ガク</t>
    </rPh>
    <phoneticPr fontId="4"/>
  </si>
  <si>
    <t>・誓約書（別紙３）の内容に同意し、遵守します。</t>
    <rPh sb="1" eb="4">
      <t>セイヤクショ</t>
    </rPh>
    <rPh sb="5" eb="7">
      <t>ベッシ</t>
    </rPh>
    <rPh sb="10" eb="12">
      <t>ナイヨウ</t>
    </rPh>
    <rPh sb="13" eb="15">
      <t>ドウイ</t>
    </rPh>
    <rPh sb="17" eb="19">
      <t>ジュンシュ</t>
    </rPh>
    <phoneticPr fontId="3"/>
  </si>
  <si>
    <t>兵庫県・・・</t>
    <rPh sb="0" eb="2">
      <t>ヒョウゴ</t>
    </rPh>
    <rPh sb="2" eb="3">
      <t>ケン</t>
    </rPh>
    <phoneticPr fontId="3"/>
  </si>
  <si>
    <t>兵庫県・・・</t>
    <rPh sb="0" eb="3">
      <t>ヒョウゴケン</t>
    </rPh>
    <phoneticPr fontId="3"/>
  </si>
  <si>
    <t>５　補助対象設備の内容</t>
    <rPh sb="2" eb="4">
      <t>ホジョ</t>
    </rPh>
    <rPh sb="4" eb="6">
      <t>タイショウ</t>
    </rPh>
    <rPh sb="6" eb="8">
      <t>セツビ</t>
    </rPh>
    <rPh sb="9" eb="11">
      <t>ナイヨウ</t>
    </rPh>
    <phoneticPr fontId="3"/>
  </si>
  <si>
    <t>パワーコンディショナーの定格出力</t>
    <rPh sb="12" eb="14">
      <t>テイカク</t>
    </rPh>
    <rPh sb="14" eb="16">
      <t>シュツリョク</t>
    </rPh>
    <phoneticPr fontId="3"/>
  </si>
  <si>
    <t>太陽光発電の合計出力（太陽電池モジュールの公称最大出力×枚数）</t>
    <rPh sb="0" eb="3">
      <t>タイヨウコウ</t>
    </rPh>
    <rPh sb="3" eb="5">
      <t>ハツデン</t>
    </rPh>
    <rPh sb="6" eb="8">
      <t>ゴウケイ</t>
    </rPh>
    <rPh sb="8" eb="10">
      <t>シュツリョク</t>
    </rPh>
    <rPh sb="11" eb="13">
      <t>タイヨウ</t>
    </rPh>
    <rPh sb="13" eb="15">
      <t>デンチ</t>
    </rPh>
    <rPh sb="21" eb="22">
      <t>オオヤケ</t>
    </rPh>
    <rPh sb="22" eb="23">
      <t>ショウ</t>
    </rPh>
    <rPh sb="23" eb="25">
      <t>サイダイ</t>
    </rPh>
    <rPh sb="25" eb="27">
      <t>シュツリョク</t>
    </rPh>
    <rPh sb="28" eb="30">
      <t>マイスウ</t>
    </rPh>
    <phoneticPr fontId="3"/>
  </si>
  <si>
    <t>補助対象事業全体</t>
    <rPh sb="0" eb="4">
      <t>ホジョタイショウ</t>
    </rPh>
    <rPh sb="4" eb="6">
      <t>ジギョウ</t>
    </rPh>
    <rPh sb="6" eb="8">
      <t>ゼンタイ</t>
    </rPh>
    <phoneticPr fontId="3"/>
  </si>
  <si>
    <t>補助対象事業及び設備</t>
    <rPh sb="0" eb="2">
      <t>ホジョ</t>
    </rPh>
    <rPh sb="2" eb="4">
      <t>タイショウ</t>
    </rPh>
    <rPh sb="4" eb="6">
      <t>ジギョウ</t>
    </rPh>
    <rPh sb="6" eb="7">
      <t>オヨ</t>
    </rPh>
    <rPh sb="8" eb="10">
      <t>セツビ</t>
    </rPh>
    <phoneticPr fontId="3"/>
  </si>
  <si>
    <t>補助対象設備</t>
    <rPh sb="0" eb="4">
      <t>ホジョタイショウ</t>
    </rPh>
    <rPh sb="4" eb="6">
      <t>セツビ</t>
    </rPh>
    <phoneticPr fontId="3"/>
  </si>
  <si>
    <r>
      <t xml:space="preserve">自家消費率（Ⓔ/Ⓕ）　
</t>
    </r>
    <r>
      <rPr>
        <sz val="10"/>
        <rFont val="ＭＳ 明朝"/>
        <family val="1"/>
        <charset val="128"/>
      </rPr>
      <t>※交付要件：
　自家消費率30％以上、かつ自家消費量を含めた50％以上を市内消費</t>
    </r>
    <rPh sb="0" eb="2">
      <t>ジカ</t>
    </rPh>
    <rPh sb="2" eb="4">
      <t>ショウヒ</t>
    </rPh>
    <rPh sb="4" eb="5">
      <t>リツ</t>
    </rPh>
    <rPh sb="13" eb="17">
      <t>コウフヨウケン</t>
    </rPh>
    <rPh sb="28" eb="30">
      <t>イジョウ</t>
    </rPh>
    <rPh sb="33" eb="37">
      <t>ジカショウヒ</t>
    </rPh>
    <rPh sb="37" eb="38">
      <t>リョウ</t>
    </rPh>
    <rPh sb="39" eb="40">
      <t>フク</t>
    </rPh>
    <rPh sb="44" eb="47">
      <t>パーセントイジョウ</t>
    </rPh>
    <rPh sb="48" eb="50">
      <t>シナイ</t>
    </rPh>
    <rPh sb="50" eb="52">
      <t>ショウヒ</t>
    </rPh>
    <phoneticPr fontId="3"/>
  </si>
  <si>
    <r>
      <t xml:space="preserve">導入設備のCO2削減効果
</t>
    </r>
    <r>
      <rPr>
        <sz val="10"/>
        <rFont val="ＭＳ 明朝"/>
        <family val="1"/>
        <charset val="128"/>
      </rPr>
      <t>※太陽光発電設備と併せて導入する場合は、記入不要</t>
    </r>
    <rPh sb="0" eb="2">
      <t>ドウニュウ</t>
    </rPh>
    <rPh sb="2" eb="4">
      <t>セツビ</t>
    </rPh>
    <rPh sb="8" eb="10">
      <t>サクゲン</t>
    </rPh>
    <rPh sb="10" eb="12">
      <t>コウカ</t>
    </rPh>
    <phoneticPr fontId="3"/>
  </si>
  <si>
    <t>室内機台数</t>
    <rPh sb="0" eb="3">
      <t>シツナイキ</t>
    </rPh>
    <rPh sb="3" eb="5">
      <t>ダイスウ</t>
    </rPh>
    <phoneticPr fontId="6"/>
  </si>
  <si>
    <t>室外機台数</t>
    <rPh sb="0" eb="3">
      <t>シツガイキ</t>
    </rPh>
    <rPh sb="3" eb="5">
      <t>ダイスウ</t>
    </rPh>
    <phoneticPr fontId="6"/>
  </si>
  <si>
    <t>消費電力の全量を再エネに対応済み</t>
    <rPh sb="0" eb="2">
      <t>ショウヒ</t>
    </rPh>
    <rPh sb="2" eb="4">
      <t>デンリョク</t>
    </rPh>
    <rPh sb="5" eb="7">
      <t>ゼンリョウ</t>
    </rPh>
    <rPh sb="8" eb="9">
      <t>サイ</t>
    </rPh>
    <rPh sb="12" eb="14">
      <t>タイオウ</t>
    </rPh>
    <rPh sb="14" eb="15">
      <t>ズ</t>
    </rPh>
    <phoneticPr fontId="6"/>
  </si>
  <si>
    <t>消費電力の一部を再エネに対応済み</t>
    <rPh sb="0" eb="2">
      <t>ショウヒ</t>
    </rPh>
    <rPh sb="2" eb="4">
      <t>デンリョク</t>
    </rPh>
    <rPh sb="5" eb="7">
      <t>イチブ</t>
    </rPh>
    <rPh sb="8" eb="9">
      <t>サイ</t>
    </rPh>
    <rPh sb="12" eb="14">
      <t>タイオウ</t>
    </rPh>
    <rPh sb="14" eb="15">
      <t>ズ</t>
    </rPh>
    <phoneticPr fontId="6"/>
  </si>
  <si>
    <t>設備導入する施設や土地における電力消費に伴うCO2排出ゼロへの対応状況（太陽光発電設備の自家消費、電力契約の再エネメニューへの切替、再エネ電力証書の購入等）をご回答ください。
※民生部門の電力需要家は、2030年度までに消費電力の全量を再エネにする必要があります。</t>
    <rPh sb="9" eb="11">
      <t>トチ</t>
    </rPh>
    <rPh sb="33" eb="35">
      <t>ジョウキョウ</t>
    </rPh>
    <rPh sb="76" eb="77">
      <t>ナド</t>
    </rPh>
    <rPh sb="80" eb="82">
      <t>カイトウ</t>
    </rPh>
    <rPh sb="94" eb="96">
      <t>デンリョク</t>
    </rPh>
    <rPh sb="96" eb="99">
      <t>ジュヨウカ</t>
    </rPh>
    <phoneticPr fontId="6"/>
  </si>
  <si>
    <t>センコーチーキ株式会社　神戸営業所</t>
    <rPh sb="12" eb="14">
      <t>コウベ</t>
    </rPh>
    <rPh sb="14" eb="17">
      <t>エイギョウショ</t>
    </rPh>
    <phoneticPr fontId="3"/>
  </si>
  <si>
    <t>申請日</t>
    <rPh sb="0" eb="3">
      <t>シンセイビ</t>
    </rPh>
    <phoneticPr fontId="21"/>
  </si>
  <si>
    <t>法人・団体の名称</t>
    <rPh sb="0" eb="2">
      <t>ホウジン</t>
    </rPh>
    <rPh sb="3" eb="5">
      <t>ダンタイ</t>
    </rPh>
    <rPh sb="6" eb="8">
      <t>メイショウ</t>
    </rPh>
    <phoneticPr fontId="21"/>
  </si>
  <si>
    <t>代表者の職</t>
    <rPh sb="0" eb="3">
      <t>ダイヒョウシャ</t>
    </rPh>
    <rPh sb="4" eb="5">
      <t>ショク</t>
    </rPh>
    <phoneticPr fontId="21"/>
  </si>
  <si>
    <t>代表者氏名</t>
    <rPh sb="0" eb="3">
      <t>ダイヒョウシャ</t>
    </rPh>
    <rPh sb="3" eb="5">
      <t>シメイ</t>
    </rPh>
    <phoneticPr fontId="21"/>
  </si>
  <si>
    <t>申請者の所在地・住所</t>
    <rPh sb="0" eb="3">
      <t>シンセイシャ</t>
    </rPh>
    <phoneticPr fontId="22"/>
  </si>
  <si>
    <t>施設等の所在地・住所</t>
    <rPh sb="0" eb="2">
      <t>シセツ</t>
    </rPh>
    <rPh sb="2" eb="3">
      <t>ナド</t>
    </rPh>
    <rPh sb="4" eb="7">
      <t>ショザイチ</t>
    </rPh>
    <rPh sb="8" eb="10">
      <t>ジュウショ</t>
    </rPh>
    <phoneticPr fontId="21"/>
  </si>
  <si>
    <t>施設等の名称</t>
    <rPh sb="0" eb="2">
      <t>シセツ</t>
    </rPh>
    <rPh sb="2" eb="3">
      <t>ナド</t>
    </rPh>
    <rPh sb="4" eb="6">
      <t>メイショウ</t>
    </rPh>
    <phoneticPr fontId="21"/>
  </si>
  <si>
    <t>部署名</t>
    <rPh sb="0" eb="3">
      <t>ブショメイ</t>
    </rPh>
    <phoneticPr fontId="21"/>
  </si>
  <si>
    <t>職名</t>
    <rPh sb="0" eb="2">
      <t>ショクメイ</t>
    </rPh>
    <phoneticPr fontId="21"/>
  </si>
  <si>
    <t>氏名</t>
    <rPh sb="0" eb="2">
      <t>シメイ</t>
    </rPh>
    <phoneticPr fontId="21"/>
  </si>
  <si>
    <t>メールアドレス</t>
  </si>
  <si>
    <t>金融機関名</t>
    <rPh sb="0" eb="5">
      <t>キンユウキカンメイ</t>
    </rPh>
    <phoneticPr fontId="21"/>
  </si>
  <si>
    <t>店舗名</t>
    <rPh sb="0" eb="3">
      <t>テンポメイ</t>
    </rPh>
    <phoneticPr fontId="21"/>
  </si>
  <si>
    <t>預金種目</t>
    <rPh sb="0" eb="2">
      <t>ヨキン</t>
    </rPh>
    <rPh sb="2" eb="4">
      <t>シュモク</t>
    </rPh>
    <phoneticPr fontId="21"/>
  </si>
  <si>
    <t>口座番号</t>
    <rPh sb="0" eb="4">
      <t>コウザバンゴウ</t>
    </rPh>
    <phoneticPr fontId="21"/>
  </si>
  <si>
    <t>フリガナ</t>
  </si>
  <si>
    <t>口座名義</t>
    <rPh sb="0" eb="4">
      <t>コウザメイギ</t>
    </rPh>
    <phoneticPr fontId="21"/>
  </si>
  <si>
    <t>交付申請額</t>
    <phoneticPr fontId="6"/>
  </si>
  <si>
    <t>補助対象事業全体</t>
  </si>
  <si>
    <t>補助対象設備1</t>
    <rPh sb="4" eb="6">
      <t>セツビ</t>
    </rPh>
    <phoneticPr fontId="6"/>
  </si>
  <si>
    <t>補助対象設備2</t>
    <rPh sb="4" eb="6">
      <t>セツビ</t>
    </rPh>
    <phoneticPr fontId="6"/>
  </si>
  <si>
    <t>補助対象設備3</t>
    <rPh sb="4" eb="6">
      <t>セツビ</t>
    </rPh>
    <phoneticPr fontId="6"/>
  </si>
  <si>
    <t>補助対象設備4</t>
    <rPh sb="4" eb="6">
      <t>セツビ</t>
    </rPh>
    <phoneticPr fontId="6"/>
  </si>
  <si>
    <t>補助対象設備5</t>
    <rPh sb="4" eb="6">
      <t>セツビ</t>
    </rPh>
    <phoneticPr fontId="6"/>
  </si>
  <si>
    <t>設備使用者法人・団体の名称</t>
    <rPh sb="0" eb="2">
      <t>セツビ</t>
    </rPh>
    <rPh sb="2" eb="5">
      <t>シヨウシャ</t>
    </rPh>
    <rPh sb="8" eb="10">
      <t>ダンタイ</t>
    </rPh>
    <phoneticPr fontId="22"/>
  </si>
  <si>
    <t>設備使用者住所</t>
    <rPh sb="5" eb="7">
      <t>ジュウショ</t>
    </rPh>
    <phoneticPr fontId="21"/>
  </si>
  <si>
    <t>設備使用者担当者の部署名</t>
    <rPh sb="5" eb="8">
      <t>タントウシャ</t>
    </rPh>
    <phoneticPr fontId="22"/>
  </si>
  <si>
    <t>設備使用者担当者氏名</t>
    <rPh sb="5" eb="8">
      <t>タントウシャ</t>
    </rPh>
    <phoneticPr fontId="22"/>
  </si>
  <si>
    <t>設備使用者電話番号</t>
    <rPh sb="0" eb="2">
      <t>セツビ</t>
    </rPh>
    <rPh sb="2" eb="4">
      <t>シヨウ</t>
    </rPh>
    <rPh sb="4" eb="5">
      <t>シャ</t>
    </rPh>
    <rPh sb="5" eb="7">
      <t>デンワ</t>
    </rPh>
    <rPh sb="7" eb="9">
      <t>バンゴウ</t>
    </rPh>
    <phoneticPr fontId="22"/>
  </si>
  <si>
    <t>設備使用者メールアドレス</t>
    <phoneticPr fontId="6"/>
  </si>
  <si>
    <t>設置場所法人・団体の名称</t>
    <rPh sb="0" eb="4">
      <t>セッチバショ</t>
    </rPh>
    <rPh sb="7" eb="9">
      <t>ダンタイ</t>
    </rPh>
    <phoneticPr fontId="22"/>
  </si>
  <si>
    <t>設置場所住所</t>
    <rPh sb="4" eb="6">
      <t>ジュウショ</t>
    </rPh>
    <phoneticPr fontId="21"/>
  </si>
  <si>
    <t>設置場所担当者の部署名</t>
    <rPh sb="4" eb="7">
      <t>タントウシャ</t>
    </rPh>
    <phoneticPr fontId="22"/>
  </si>
  <si>
    <t>設置場所担当者氏名</t>
    <rPh sb="4" eb="7">
      <t>タントウシャ</t>
    </rPh>
    <phoneticPr fontId="22"/>
  </si>
  <si>
    <t>設置場所電話番号</t>
    <rPh sb="4" eb="6">
      <t>デンワ</t>
    </rPh>
    <rPh sb="6" eb="8">
      <t>バンゴウ</t>
    </rPh>
    <phoneticPr fontId="22"/>
  </si>
  <si>
    <t>設置場所メールアドレス</t>
    <phoneticPr fontId="6"/>
  </si>
  <si>
    <t>設備使用者代表者の職</t>
    <rPh sb="5" eb="8">
      <t>ダイヒョウシャ</t>
    </rPh>
    <rPh sb="9" eb="10">
      <t>ショク</t>
    </rPh>
    <phoneticPr fontId="21"/>
  </si>
  <si>
    <t>設備使用者代表者氏名</t>
    <rPh sb="5" eb="8">
      <t>ダイヒョウシャ</t>
    </rPh>
    <rPh sb="8" eb="10">
      <t>シメイ</t>
    </rPh>
    <phoneticPr fontId="21"/>
  </si>
  <si>
    <t>設置場所代表者の職</t>
    <rPh sb="4" eb="7">
      <t>ダイヒョウシャ</t>
    </rPh>
    <rPh sb="8" eb="9">
      <t>ショク</t>
    </rPh>
    <phoneticPr fontId="21"/>
  </si>
  <si>
    <t>設置場所代表者氏名</t>
    <rPh sb="4" eb="7">
      <t>ダイヒョウシャ</t>
    </rPh>
    <rPh sb="7" eb="9">
      <t>シメイ</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</si>
</sst>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F800]dddd\,\ mmmm\ dd\,\ yyyy"/>
    <numFmt numFmtId="177" formatCode="#,##0_);[Red]\(#,##0\)"/>
  </numFmts>
  <fonts count="25">
    <font>
      <sz val="11"/>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6"/>
      <name val="ＭＳ Ｐゴシック"/>
      <family val="2"/>
      <charset val="128"/>
    </font>
    <font>
      <sz val="6"/>
      <name val="游ゴシック"/>
      <family val="3"/>
      <charset val="128"/>
      <scheme val="minor"/>
    </font>
    <font>
      <sz val="11"/>
      <color theme="1"/>
      <name val="ＭＳ Ｐゴシック"/>
      <family val="2"/>
      <charset val="128"/>
    </font>
    <font>
      <sz val="6"/>
      <name val="游ゴシック"/>
      <family val="2"/>
      <charset val="128"/>
      <scheme val="minor"/>
    </font>
    <font>
      <sz val="11"/>
      <name val="ＭＳ 明朝"/>
      <family val="1"/>
      <charset val="128"/>
    </font>
    <font>
      <sz val="9"/>
      <name val="ＭＳ 明朝"/>
      <family val="1"/>
      <charset val="128"/>
    </font>
    <font>
      <sz val="10"/>
      <name val="ＭＳ 明朝"/>
      <family val="1"/>
      <charset val="128"/>
    </font>
    <font>
      <sz val="12"/>
      <name val="ＭＳ 明朝"/>
      <family val="1"/>
      <charset val="128"/>
    </font>
    <font>
      <sz val="10.5"/>
      <name val="ＭＳ 明朝"/>
      <family val="1"/>
      <charset val="128"/>
    </font>
    <font>
      <sz val="14"/>
      <name val="ＭＳ 明朝"/>
      <family val="1"/>
      <charset val="128"/>
    </font>
    <font>
      <u/>
      <sz val="11"/>
      <color theme="10"/>
      <name val="ＭＳ Ｐゴシック"/>
      <family val="2"/>
      <charset val="128"/>
    </font>
    <font>
      <sz val="11"/>
      <name val="Yu Gothic"/>
      <family val="3"/>
      <charset val="128"/>
    </font>
    <font>
      <b/>
      <sz val="11"/>
      <name val="ＭＳ 明朝"/>
      <family val="1"/>
      <charset val="128"/>
    </font>
    <font>
      <b/>
      <sz val="14"/>
      <name val="ＭＳ 明朝"/>
      <family val="1"/>
      <charset val="128"/>
    </font>
    <font>
      <sz val="12"/>
      <color theme="4"/>
      <name val="ＭＳ 明朝"/>
      <family val="1"/>
      <charset val="128"/>
    </font>
    <font>
      <u/>
      <sz val="11"/>
      <color theme="4"/>
      <name val="ＭＳ Ｐゴシック"/>
      <family val="2"/>
      <charset val="128"/>
    </font>
    <font>
      <b/>
      <sz val="12"/>
      <name val="ＭＳ 明朝"/>
      <family val="1"/>
      <charset val="128"/>
    </font>
    <font>
      <sz val="11"/>
      <color theme="4"/>
      <name val="ＭＳ 明朝"/>
      <family val="1"/>
      <charset val="128"/>
    </font>
    <font>
      <sz val="18"/>
      <color theme="3"/>
      <name val="游ゴシック Light"/>
      <family val="2"/>
      <charset val="128"/>
      <scheme val="major"/>
    </font>
    <font>
      <b/>
      <sz val="15"/>
      <color theme="3"/>
      <name val="游ゴシック"/>
      <family val="2"/>
      <charset val="128"/>
      <scheme val="minor"/>
    </font>
    <font>
      <sz val="8"/>
      <color theme="1"/>
      <name val="ＭＳ Ｐゴシック"/>
      <family val="2"/>
      <charset val="128"/>
    </font>
    <font>
      <sz val="8"/>
      <color theme="1"/>
      <name val="ＭＳ Ｐゴシック"/>
      <family val="3"/>
      <charset val="128"/>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7" tint="0.79998168889431442"/>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auto="1"/>
      </left>
      <right style="thin">
        <color auto="1"/>
      </right>
      <top/>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double">
        <color indexed="64"/>
      </bottom>
      <diagonal/>
    </border>
    <border>
      <left/>
      <right style="hair">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style="double">
        <color indexed="64"/>
      </bottom>
      <diagonal/>
    </border>
    <border>
      <left style="hair">
        <color indexed="64"/>
      </left>
      <right/>
      <top style="thin">
        <color indexed="64"/>
      </top>
      <bottom style="thin">
        <color indexed="64"/>
      </bottom>
      <diagonal/>
    </border>
    <border>
      <left/>
      <right/>
      <top style="double">
        <color indexed="64"/>
      </top>
      <bottom/>
      <diagonal/>
    </border>
    <border>
      <left/>
      <right style="hair">
        <color indexed="64"/>
      </right>
      <top style="double">
        <color indexed="64"/>
      </top>
      <bottom/>
      <diagonal/>
    </border>
    <border>
      <left style="hair">
        <color indexed="64"/>
      </left>
      <right/>
      <top style="double">
        <color indexed="64"/>
      </top>
      <bottom/>
      <diagonal/>
    </border>
    <border>
      <left/>
      <right style="thin">
        <color indexed="64"/>
      </right>
      <top style="double">
        <color indexed="64"/>
      </top>
      <bottom/>
      <diagonal/>
    </border>
    <border>
      <left/>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double">
        <color indexed="64"/>
      </top>
      <bottom style="thin">
        <color indexed="64"/>
      </bottom>
      <diagonal/>
    </border>
    <border>
      <left style="hair">
        <color indexed="64"/>
      </left>
      <right/>
      <top style="double">
        <color indexed="64"/>
      </top>
      <bottom style="thin">
        <color indexed="64"/>
      </bottom>
      <diagonal/>
    </border>
    <border>
      <left/>
      <right/>
      <top style="double">
        <color indexed="64"/>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style="double">
        <color indexed="64"/>
      </top>
      <bottom/>
      <diagonal/>
    </border>
    <border>
      <left style="thin">
        <color indexed="64"/>
      </left>
      <right style="hair">
        <color indexed="64"/>
      </right>
      <top style="thin">
        <color indexed="64"/>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6">
    <xf numFmtId="0" fontId="0"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0" fontId="13" fillId="0" borderId="0" applyNumberFormat="0" applyFill="0" applyBorder="0" applyAlignment="0" applyProtection="0">
      <alignment vertical="center"/>
    </xf>
    <xf numFmtId="0" fontId="1" fillId="0" borderId="0">
      <alignment vertical="center"/>
    </xf>
  </cellStyleXfs>
  <cellXfs count="512">
    <xf numFmtId="0" fontId="0" fillId="0" borderId="0" xfId="0">
      <alignment vertical="center"/>
    </xf>
    <xf numFmtId="0" fontId="7" fillId="0" borderId="0" xfId="0" applyFont="1">
      <alignment vertical="center"/>
    </xf>
    <xf numFmtId="0" fontId="9" fillId="0" borderId="0" xfId="0" applyFont="1">
      <alignment vertical="center"/>
    </xf>
    <xf numFmtId="0" fontId="7" fillId="0" borderId="5" xfId="0" applyFont="1" applyBorder="1">
      <alignment vertical="center"/>
    </xf>
    <xf numFmtId="0" fontId="7" fillId="0" borderId="8" xfId="0" applyFont="1" applyBorder="1">
      <alignment vertical="center"/>
    </xf>
    <xf numFmtId="0" fontId="7" fillId="0" borderId="9" xfId="0" applyFont="1" applyBorder="1">
      <alignment vertical="center"/>
    </xf>
    <xf numFmtId="0" fontId="7" fillId="0" borderId="7" xfId="0" applyFont="1" applyBorder="1">
      <alignment vertical="center"/>
    </xf>
    <xf numFmtId="0" fontId="7" fillId="0" borderId="22" xfId="0" applyFont="1" applyBorder="1">
      <alignment vertical="center"/>
    </xf>
    <xf numFmtId="0" fontId="7" fillId="0" borderId="4" xfId="0" applyFont="1" applyBorder="1">
      <alignment vertical="center"/>
    </xf>
    <xf numFmtId="0" fontId="7" fillId="0" borderId="17" xfId="0" applyFont="1" applyBorder="1">
      <alignment vertical="center"/>
    </xf>
    <xf numFmtId="0" fontId="10" fillId="0" borderId="0" xfId="0" applyFont="1">
      <alignment vertical="center"/>
    </xf>
    <xf numFmtId="0" fontId="10" fillId="0" borderId="0" xfId="0" applyFont="1" applyAlignment="1">
      <alignment horizontal="right" vertical="center"/>
    </xf>
    <xf numFmtId="0" fontId="11" fillId="0" borderId="0" xfId="0" applyFont="1">
      <alignment vertical="center"/>
    </xf>
    <xf numFmtId="0" fontId="7" fillId="0" borderId="0" xfId="0" applyFont="1" applyAlignment="1">
      <alignment horizontal="right" vertical="center"/>
    </xf>
    <xf numFmtId="0" fontId="11" fillId="0" borderId="0" xfId="0" applyFont="1" applyAlignment="1">
      <alignment horizontal="right" vertical="center"/>
    </xf>
    <xf numFmtId="0" fontId="7" fillId="0" borderId="0" xfId="0" applyFont="1" applyAlignment="1">
      <alignment vertical="center" wrapText="1"/>
    </xf>
    <xf numFmtId="0" fontId="7" fillId="0" borderId="22" xfId="0" applyFont="1" applyBorder="1" applyAlignment="1">
      <alignment horizontal="left" vertical="center"/>
    </xf>
    <xf numFmtId="0" fontId="7" fillId="0" borderId="17" xfId="0" applyFont="1" applyBorder="1" applyAlignment="1">
      <alignment horizontal="left" vertical="center"/>
    </xf>
    <xf numFmtId="0" fontId="7" fillId="2" borderId="12" xfId="0" applyFont="1" applyFill="1" applyBorder="1" applyAlignment="1">
      <alignment horizontal="center" vertical="center"/>
    </xf>
    <xf numFmtId="0" fontId="11" fillId="0" borderId="0" xfId="0" applyFont="1" applyAlignment="1">
      <alignment horizontal="left" vertical="center"/>
    </xf>
    <xf numFmtId="0" fontId="7" fillId="0" borderId="6" xfId="0" applyFont="1" applyFill="1" applyBorder="1">
      <alignment vertical="center"/>
    </xf>
    <xf numFmtId="0" fontId="7" fillId="0" borderId="0" xfId="0" applyFont="1" applyBorder="1">
      <alignment vertical="center"/>
    </xf>
    <xf numFmtId="0" fontId="10" fillId="0" borderId="0" xfId="0" applyFont="1" applyAlignment="1">
      <alignment vertical="center"/>
    </xf>
    <xf numFmtId="0" fontId="12" fillId="0" borderId="0" xfId="0" applyFont="1" applyAlignment="1">
      <alignment horizontal="left" vertical="center"/>
    </xf>
    <xf numFmtId="0" fontId="7" fillId="0" borderId="0" xfId="0" applyFont="1" applyFill="1">
      <alignment vertical="center"/>
    </xf>
    <xf numFmtId="0" fontId="7" fillId="0" borderId="0" xfId="0" applyFont="1" applyFill="1" applyBorder="1">
      <alignment vertical="center"/>
    </xf>
    <xf numFmtId="0" fontId="7" fillId="0" borderId="2" xfId="0" applyFont="1" applyFill="1" applyBorder="1">
      <alignment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7" fillId="0" borderId="3" xfId="0" applyFont="1" applyFill="1" applyBorder="1">
      <alignment vertical="center"/>
    </xf>
    <xf numFmtId="0" fontId="7" fillId="0" borderId="11" xfId="0" applyFont="1" applyFill="1" applyBorder="1">
      <alignment vertical="center"/>
    </xf>
    <xf numFmtId="0" fontId="7" fillId="0" borderId="4" xfId="0" applyFont="1" applyFill="1" applyBorder="1">
      <alignment vertical="center"/>
    </xf>
    <xf numFmtId="0" fontId="7" fillId="0" borderId="5" xfId="0" applyFont="1" applyFill="1" applyBorder="1">
      <alignment vertical="center"/>
    </xf>
    <xf numFmtId="0" fontId="7" fillId="0" borderId="8" xfId="0" applyFont="1" applyFill="1" applyBorder="1">
      <alignment vertical="center"/>
    </xf>
    <xf numFmtId="0" fontId="7" fillId="0" borderId="9" xfId="0" applyFont="1" applyFill="1" applyBorder="1">
      <alignment vertical="center"/>
    </xf>
    <xf numFmtId="0" fontId="7" fillId="0" borderId="7" xfId="0" applyFont="1" applyFill="1" applyBorder="1">
      <alignment vertical="center"/>
    </xf>
    <xf numFmtId="0" fontId="9" fillId="0" borderId="1" xfId="0" applyFont="1" applyFill="1" applyBorder="1">
      <alignment vertical="center"/>
    </xf>
    <xf numFmtId="0" fontId="9" fillId="0" borderId="7" xfId="0" applyFont="1" applyFill="1" applyBorder="1">
      <alignment vertical="center"/>
    </xf>
    <xf numFmtId="0" fontId="7" fillId="0" borderId="2" xfId="0" applyFont="1" applyBorder="1" applyAlignment="1">
      <alignment vertical="center"/>
    </xf>
    <xf numFmtId="0" fontId="7" fillId="0" borderId="0" xfId="0" applyFont="1" applyAlignment="1">
      <alignment vertical="center"/>
    </xf>
    <xf numFmtId="0" fontId="7" fillId="4" borderId="43" xfId="0" applyFont="1" applyFill="1" applyBorder="1">
      <alignment vertical="center"/>
    </xf>
    <xf numFmtId="0" fontId="7" fillId="0" borderId="10" xfId="0" applyFont="1" applyFill="1" applyBorder="1" applyAlignment="1">
      <alignment horizontal="center" vertical="center"/>
    </xf>
    <xf numFmtId="0" fontId="7" fillId="0" borderId="6" xfId="0" applyFont="1" applyFill="1" applyBorder="1" applyAlignment="1">
      <alignment horizontal="center" vertical="center"/>
    </xf>
    <xf numFmtId="0" fontId="14" fillId="0" borderId="22" xfId="0" applyFont="1" applyBorder="1" applyAlignment="1">
      <alignment horizontal="left" vertical="center"/>
    </xf>
    <xf numFmtId="0" fontId="7" fillId="0" borderId="0" xfId="0" applyFont="1" applyBorder="1" applyAlignment="1">
      <alignment vertical="center"/>
    </xf>
    <xf numFmtId="0" fontId="7" fillId="0" borderId="0" xfId="0" applyFont="1" applyFill="1" applyAlignment="1">
      <alignment vertical="center" wrapText="1"/>
    </xf>
    <xf numFmtId="0" fontId="7" fillId="0" borderId="0" xfId="0" applyFont="1" applyFill="1" applyAlignment="1">
      <alignment vertical="center"/>
    </xf>
    <xf numFmtId="0" fontId="10" fillId="0" borderId="0" xfId="0" applyFont="1" applyBorder="1" applyAlignment="1">
      <alignment horizontal="left" vertical="center"/>
    </xf>
    <xf numFmtId="0" fontId="7" fillId="0" borderId="7" xfId="0" applyFont="1" applyBorder="1" applyAlignment="1">
      <alignment horizontal="left" vertical="center"/>
    </xf>
    <xf numFmtId="176" fontId="10" fillId="0" borderId="8" xfId="0" applyNumberFormat="1" applyFont="1" applyBorder="1" applyAlignment="1" applyProtection="1">
      <alignment vertical="center"/>
      <protection locked="0"/>
    </xf>
    <xf numFmtId="176" fontId="10" fillId="0" borderId="9" xfId="0" applyNumberFormat="1" applyFont="1" applyBorder="1" applyAlignment="1" applyProtection="1">
      <alignment vertical="center"/>
      <protection locked="0"/>
    </xf>
    <xf numFmtId="0" fontId="7" fillId="4" borderId="49" xfId="0" applyFont="1" applyFill="1" applyBorder="1">
      <alignment vertical="center"/>
    </xf>
    <xf numFmtId="0" fontId="7" fillId="4" borderId="61" xfId="0" applyFont="1" applyFill="1" applyBorder="1">
      <alignment vertical="center"/>
    </xf>
    <xf numFmtId="176" fontId="10" fillId="0" borderId="29" xfId="0" applyNumberFormat="1" applyFont="1" applyBorder="1" applyAlignment="1" applyProtection="1">
      <alignment vertical="center"/>
      <protection locked="0"/>
    </xf>
    <xf numFmtId="176" fontId="10" fillId="0" borderId="55" xfId="0" applyNumberFormat="1" applyFont="1" applyBorder="1" applyAlignment="1" applyProtection="1">
      <alignment vertical="center"/>
      <protection locked="0"/>
    </xf>
    <xf numFmtId="176" fontId="10" fillId="0" borderId="56" xfId="0" applyNumberFormat="1" applyFont="1" applyBorder="1" applyAlignment="1" applyProtection="1">
      <alignment vertical="center"/>
      <protection locked="0"/>
    </xf>
    <xf numFmtId="176" fontId="10" fillId="0" borderId="57" xfId="0" applyNumberFormat="1" applyFont="1" applyBorder="1" applyAlignment="1" applyProtection="1">
      <alignment vertical="center"/>
      <protection locked="0"/>
    </xf>
    <xf numFmtId="0" fontId="10" fillId="0" borderId="0" xfId="0" applyFont="1" applyBorder="1" applyAlignment="1">
      <alignment horizontal="right" vertical="center"/>
    </xf>
    <xf numFmtId="0" fontId="10" fillId="0" borderId="0" xfId="0" applyFont="1" applyBorder="1">
      <alignment vertical="center"/>
    </xf>
    <xf numFmtId="0" fontId="7" fillId="0" borderId="0" xfId="0" applyFont="1" applyAlignment="1">
      <alignment horizontal="center" vertical="center"/>
    </xf>
    <xf numFmtId="0" fontId="7" fillId="0" borderId="0" xfId="0" applyFont="1" applyFill="1" applyAlignment="1">
      <alignment horizontal="right" vertical="center"/>
    </xf>
    <xf numFmtId="0" fontId="10" fillId="0" borderId="0" xfId="0" applyFont="1" applyBorder="1" applyAlignment="1">
      <alignment horizontal="left" vertical="center" textRotation="255"/>
    </xf>
    <xf numFmtId="0" fontId="10" fillId="0" borderId="0" xfId="0" applyNumberFormat="1" applyFont="1" applyBorder="1" applyAlignment="1">
      <alignment horizontal="left" vertical="center" wrapText="1" shrinkToFit="1"/>
    </xf>
    <xf numFmtId="0" fontId="7" fillId="0" borderId="4"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0" xfId="0" applyFont="1" applyFill="1" applyBorder="1">
      <alignment vertical="center"/>
    </xf>
    <xf numFmtId="0" fontId="10" fillId="0" borderId="0" xfId="0" applyFont="1" applyFill="1" applyAlignment="1">
      <alignment vertical="center" wrapText="1"/>
    </xf>
    <xf numFmtId="0" fontId="15" fillId="0" borderId="0" xfId="0" applyFo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7" fillId="0" borderId="4" xfId="0" applyFont="1" applyBorder="1" applyAlignment="1">
      <alignment horizontal="left" vertical="center"/>
    </xf>
    <xf numFmtId="0" fontId="7" fillId="0" borderId="0" xfId="0" applyFont="1" applyBorder="1" applyAlignment="1">
      <alignment horizontal="left" vertical="center"/>
    </xf>
    <xf numFmtId="0" fontId="7" fillId="0" borderId="0" xfId="0" applyFont="1" applyAlignment="1">
      <alignment horizontal="left" vertical="center"/>
    </xf>
    <xf numFmtId="0" fontId="10" fillId="0" borderId="3" xfId="0" applyFont="1" applyBorder="1">
      <alignment vertical="center"/>
    </xf>
    <xf numFmtId="0" fontId="10" fillId="0" borderId="1" xfId="0" applyFont="1" applyBorder="1" applyAlignment="1">
      <alignment horizontal="right" vertical="center"/>
    </xf>
    <xf numFmtId="0" fontId="10" fillId="0" borderId="0" xfId="0" applyFont="1" applyAlignment="1">
      <alignment horizontal="left" vertical="center"/>
    </xf>
    <xf numFmtId="0" fontId="10" fillId="0" borderId="1" xfId="0" applyFont="1" applyBorder="1" applyAlignment="1">
      <alignment horizontal="right" vertical="center"/>
    </xf>
    <xf numFmtId="0" fontId="10" fillId="0" borderId="3" xfId="0" applyFont="1" applyBorder="1">
      <alignment vertical="center"/>
    </xf>
    <xf numFmtId="0" fontId="7" fillId="0" borderId="0" xfId="0" applyFont="1" applyFill="1" applyBorder="1" applyAlignment="1">
      <alignment horizontal="left" vertical="center"/>
    </xf>
    <xf numFmtId="0" fontId="7" fillId="2" borderId="1" xfId="0" applyFont="1" applyFill="1" applyBorder="1" applyAlignment="1">
      <alignment horizontal="center" vertical="center"/>
    </xf>
    <xf numFmtId="0" fontId="7" fillId="0" borderId="0" xfId="0" applyFont="1" applyAlignment="1">
      <alignment vertical="top"/>
    </xf>
    <xf numFmtId="0" fontId="10" fillId="3" borderId="0" xfId="0" applyFont="1" applyFill="1" applyBorder="1" applyAlignment="1">
      <alignment vertical="center"/>
    </xf>
    <xf numFmtId="0" fontId="16" fillId="0" borderId="0" xfId="0" applyFont="1">
      <alignment vertical="center"/>
    </xf>
    <xf numFmtId="177" fontId="7" fillId="0" borderId="2" xfId="0" applyNumberFormat="1" applyFont="1" applyBorder="1" applyAlignment="1">
      <alignment horizontal="center" vertical="center"/>
    </xf>
    <xf numFmtId="0" fontId="7" fillId="0" borderId="0" xfId="0" applyFont="1" applyAlignment="1">
      <alignment vertical="center" shrinkToFit="1"/>
    </xf>
    <xf numFmtId="0" fontId="10" fillId="3" borderId="0" xfId="0" applyFont="1" applyFill="1" applyBorder="1" applyAlignment="1">
      <alignment horizontal="left" vertical="center"/>
    </xf>
    <xf numFmtId="0" fontId="10" fillId="3" borderId="0" xfId="0" applyFont="1" applyFill="1" applyBorder="1" applyAlignment="1">
      <alignment horizontal="center" vertical="center"/>
    </xf>
    <xf numFmtId="0" fontId="7" fillId="0" borderId="0" xfId="0" applyFont="1" applyBorder="1" applyAlignment="1">
      <alignment horizontal="center" vertical="center"/>
    </xf>
    <xf numFmtId="0" fontId="7" fillId="2" borderId="47" xfId="0" applyFont="1" applyFill="1" applyBorder="1" applyAlignment="1">
      <alignment horizontal="center" vertical="center"/>
    </xf>
    <xf numFmtId="0" fontId="7" fillId="2" borderId="44" xfId="0" applyFont="1" applyFill="1" applyBorder="1" applyAlignment="1">
      <alignment horizontal="center" vertical="center"/>
    </xf>
    <xf numFmtId="0" fontId="7" fillId="2" borderId="2" xfId="0" applyFont="1" applyFill="1" applyBorder="1" applyAlignment="1">
      <alignment horizontal="center" vertical="center"/>
    </xf>
    <xf numFmtId="0" fontId="7" fillId="0" borderId="20" xfId="0" applyFont="1" applyBorder="1" applyAlignment="1">
      <alignment horizontal="left" vertical="center"/>
    </xf>
    <xf numFmtId="0" fontId="7" fillId="0" borderId="65" xfId="0" applyFont="1" applyFill="1" applyBorder="1" applyAlignment="1">
      <alignment horizontal="center" vertical="center"/>
    </xf>
    <xf numFmtId="0" fontId="7" fillId="0" borderId="73" xfId="0" applyFont="1" applyBorder="1" applyAlignment="1">
      <alignment horizontal="left" vertical="center"/>
    </xf>
    <xf numFmtId="0" fontId="7" fillId="0" borderId="36" xfId="0" applyFont="1" applyFill="1" applyBorder="1" applyAlignment="1">
      <alignment horizontal="center" vertical="center"/>
    </xf>
    <xf numFmtId="177" fontId="7" fillId="0" borderId="1" xfId="2" applyNumberFormat="1" applyFont="1" applyFill="1" applyBorder="1" applyAlignment="1" applyProtection="1">
      <alignment horizontal="center" vertical="center"/>
      <protection locked="0"/>
    </xf>
    <xf numFmtId="0" fontId="7" fillId="0" borderId="2" xfId="0" applyFont="1" applyFill="1" applyBorder="1" applyAlignment="1">
      <alignment horizontal="center" vertical="center"/>
    </xf>
    <xf numFmtId="0" fontId="7" fillId="0" borderId="44" xfId="0" applyFont="1" applyFill="1" applyBorder="1">
      <alignment vertical="center"/>
    </xf>
    <xf numFmtId="177" fontId="7" fillId="0" borderId="0" xfId="2" applyNumberFormat="1" applyFont="1" applyFill="1" applyBorder="1" applyAlignment="1" applyProtection="1">
      <alignment horizontal="right" vertical="center"/>
      <protection locked="0"/>
    </xf>
    <xf numFmtId="177" fontId="7" fillId="0" borderId="0" xfId="2" applyNumberFormat="1" applyFont="1" applyFill="1" applyBorder="1" applyAlignment="1" applyProtection="1">
      <alignment horizontal="left" vertical="center"/>
      <protection locked="0"/>
    </xf>
    <xf numFmtId="38" fontId="7" fillId="0" borderId="0" xfId="2" applyFont="1" applyFill="1" applyBorder="1" applyProtection="1">
      <alignment vertical="center"/>
      <protection locked="0"/>
    </xf>
    <xf numFmtId="0" fontId="7" fillId="0" borderId="0" xfId="0" applyFont="1" applyBorder="1" applyAlignment="1">
      <alignment horizontal="center" vertical="center" wrapText="1"/>
    </xf>
    <xf numFmtId="0" fontId="15" fillId="0" borderId="0" xfId="0" applyFont="1" applyFill="1" applyBorder="1" applyAlignment="1">
      <alignment horizontal="center" vertical="center"/>
    </xf>
    <xf numFmtId="38" fontId="15" fillId="0" borderId="0" xfId="2" applyFont="1" applyBorder="1">
      <alignment vertical="center"/>
    </xf>
    <xf numFmtId="0" fontId="15" fillId="0" borderId="0" xfId="2" applyNumberFormat="1" applyFont="1" applyBorder="1" applyAlignment="1">
      <alignment horizontal="left" vertical="center"/>
    </xf>
    <xf numFmtId="0" fontId="15" fillId="0" borderId="8" xfId="2" applyNumberFormat="1" applyFont="1" applyBorder="1" applyAlignment="1">
      <alignment horizontal="left" vertical="center"/>
    </xf>
    <xf numFmtId="0" fontId="12" fillId="0" borderId="0" xfId="0" applyFont="1">
      <alignment vertical="center"/>
    </xf>
    <xf numFmtId="0" fontId="16" fillId="0" borderId="0" xfId="0" applyFont="1" applyFill="1" applyBorder="1" applyAlignment="1">
      <alignment horizontal="center" vertical="center"/>
    </xf>
    <xf numFmtId="177" fontId="16" fillId="0" borderId="0" xfId="0" applyNumberFormat="1" applyFont="1" applyFill="1" applyBorder="1" applyAlignment="1">
      <alignment vertical="center" shrinkToFit="1"/>
    </xf>
    <xf numFmtId="177" fontId="16" fillId="0" borderId="0" xfId="0" applyNumberFormat="1" applyFont="1" applyFill="1" applyBorder="1" applyAlignment="1">
      <alignment horizontal="left" vertical="center" shrinkToFit="1"/>
    </xf>
    <xf numFmtId="0" fontId="7" fillId="0" borderId="0" xfId="0" applyFont="1" applyBorder="1" applyAlignment="1">
      <alignment horizontal="left" vertical="center" wrapText="1"/>
    </xf>
    <xf numFmtId="0" fontId="7" fillId="0" borderId="0" xfId="0" applyFont="1" applyProtection="1">
      <alignment vertical="center"/>
      <protection locked="0"/>
    </xf>
    <xf numFmtId="55" fontId="7" fillId="0" borderId="0" xfId="0" applyNumberFormat="1" applyFont="1">
      <alignment vertical="center"/>
    </xf>
    <xf numFmtId="0" fontId="14" fillId="0" borderId="0" xfId="0" applyFont="1">
      <alignment vertical="center"/>
    </xf>
    <xf numFmtId="0" fontId="19" fillId="0" borderId="0" xfId="0" applyFont="1" applyAlignment="1">
      <alignment horizontal="left" vertical="center"/>
    </xf>
    <xf numFmtId="0" fontId="19" fillId="0" borderId="0" xfId="0" applyFont="1">
      <alignment vertical="center"/>
    </xf>
    <xf numFmtId="0" fontId="19" fillId="0" borderId="0" xfId="0" applyFont="1" applyAlignment="1">
      <alignment vertical="center"/>
    </xf>
    <xf numFmtId="0" fontId="20" fillId="4" borderId="62" xfId="0" applyFont="1" applyFill="1" applyBorder="1">
      <alignment vertical="center"/>
    </xf>
    <xf numFmtId="0" fontId="20" fillId="4" borderId="63" xfId="0" applyFont="1" applyFill="1" applyBorder="1">
      <alignment vertical="center"/>
    </xf>
    <xf numFmtId="0" fontId="20" fillId="4" borderId="42" xfId="0" applyFont="1" applyFill="1" applyBorder="1">
      <alignment vertical="center"/>
    </xf>
    <xf numFmtId="0" fontId="20" fillId="4" borderId="49" xfId="0" applyFont="1" applyFill="1" applyBorder="1">
      <alignment vertical="center"/>
    </xf>
    <xf numFmtId="0" fontId="20" fillId="4" borderId="61" xfId="0" applyFont="1" applyFill="1" applyBorder="1">
      <alignment vertical="center"/>
    </xf>
    <xf numFmtId="0" fontId="17" fillId="4" borderId="58" xfId="0" applyFont="1" applyFill="1" applyBorder="1">
      <alignment vertical="center"/>
    </xf>
    <xf numFmtId="0" fontId="17" fillId="4" borderId="1" xfId="0" applyFont="1" applyFill="1" applyBorder="1">
      <alignment vertical="center"/>
    </xf>
    <xf numFmtId="0" fontId="17" fillId="4" borderId="7" xfId="0" applyFont="1" applyFill="1" applyBorder="1">
      <alignment vertical="center"/>
    </xf>
    <xf numFmtId="177" fontId="20" fillId="4" borderId="3" xfId="0" applyNumberFormat="1" applyFont="1" applyFill="1" applyBorder="1" applyAlignment="1">
      <alignment horizontal="right" vertical="center" shrinkToFit="1"/>
    </xf>
    <xf numFmtId="38" fontId="20" fillId="4" borderId="3" xfId="2" applyFont="1" applyFill="1" applyBorder="1" applyProtection="1">
      <alignment vertical="center"/>
      <protection locked="0"/>
    </xf>
    <xf numFmtId="0" fontId="20" fillId="4" borderId="20" xfId="0" applyNumberFormat="1" applyFont="1" applyFill="1" applyBorder="1" applyAlignment="1">
      <alignment horizontal="left" vertical="center" wrapText="1"/>
    </xf>
    <xf numFmtId="0" fontId="20" fillId="4" borderId="18" xfId="0" applyNumberFormat="1" applyFont="1" applyFill="1" applyBorder="1" applyAlignment="1">
      <alignment horizontal="left" vertical="center" wrapText="1"/>
    </xf>
    <xf numFmtId="0" fontId="7" fillId="0" borderId="4" xfId="0" applyFont="1" applyBorder="1" applyAlignment="1">
      <alignment horizontal="left" vertical="center"/>
    </xf>
    <xf numFmtId="176" fontId="10" fillId="0" borderId="69" xfId="0" applyNumberFormat="1" applyFont="1" applyBorder="1" applyAlignment="1" applyProtection="1">
      <alignment vertical="center"/>
      <protection locked="0"/>
    </xf>
    <xf numFmtId="176" fontId="10" fillId="0" borderId="70" xfId="0" applyNumberFormat="1" applyFont="1" applyBorder="1" applyAlignment="1" applyProtection="1">
      <alignment vertical="center"/>
      <protection locked="0"/>
    </xf>
    <xf numFmtId="0" fontId="23" fillId="0" borderId="0" xfId="0" applyFont="1" applyAlignment="1">
      <alignment horizontal="left" vertical="center"/>
    </xf>
    <xf numFmtId="0" fontId="24" fillId="0" borderId="0" xfId="0" applyFont="1" applyAlignment="1">
      <alignment horizontal="left" vertical="center" wrapText="1"/>
    </xf>
    <xf numFmtId="0" fontId="24" fillId="0" borderId="0" xfId="0" applyFont="1">
      <alignment vertical="center"/>
    </xf>
    <xf numFmtId="49" fontId="24" fillId="0" borderId="0" xfId="0" applyNumberFormat="1" applyFont="1">
      <alignment vertical="center"/>
    </xf>
    <xf numFmtId="0" fontId="10" fillId="0" borderId="54" xfId="0" applyFont="1" applyBorder="1" applyAlignment="1" applyProtection="1">
      <alignment horizontal="left" vertical="center" wrapText="1" shrinkToFit="1"/>
      <protection locked="0"/>
    </xf>
    <xf numFmtId="0" fontId="10" fillId="0" borderId="52" xfId="0" applyFont="1" applyBorder="1" applyAlignment="1" applyProtection="1">
      <alignment horizontal="left" vertical="center" wrapText="1" shrinkToFit="1"/>
      <protection locked="0"/>
    </xf>
    <xf numFmtId="0" fontId="10" fillId="0" borderId="67" xfId="0" applyFont="1" applyBorder="1" applyAlignment="1" applyProtection="1">
      <alignment horizontal="left" vertical="center" wrapText="1" shrinkToFit="1"/>
      <protection locked="0"/>
    </xf>
    <xf numFmtId="0" fontId="10" fillId="0" borderId="64" xfId="0" applyFont="1" applyBorder="1" applyAlignment="1">
      <alignment horizontal="left" vertical="center"/>
    </xf>
    <xf numFmtId="0" fontId="10" fillId="0" borderId="56" xfId="0" applyFont="1" applyBorder="1" applyAlignment="1">
      <alignment horizontal="left" vertical="center"/>
    </xf>
    <xf numFmtId="0" fontId="10" fillId="0" borderId="57" xfId="0" applyFont="1" applyBorder="1" applyAlignment="1">
      <alignment horizontal="left" vertical="center"/>
    </xf>
    <xf numFmtId="0" fontId="10" fillId="0" borderId="16" xfId="0" applyFont="1" applyBorder="1" applyAlignment="1">
      <alignment horizontal="center" vertical="center" textRotation="255"/>
    </xf>
    <xf numFmtId="0" fontId="10" fillId="0" borderId="22" xfId="0" applyFont="1" applyBorder="1" applyAlignment="1">
      <alignment horizontal="center" vertical="center" textRotation="255"/>
    </xf>
    <xf numFmtId="0" fontId="10" fillId="0" borderId="17" xfId="0" applyFont="1" applyBorder="1" applyAlignment="1">
      <alignment horizontal="center" vertical="center" textRotation="255"/>
    </xf>
    <xf numFmtId="0" fontId="10" fillId="0" borderId="0" xfId="0" applyFont="1" applyFill="1" applyAlignment="1">
      <alignment horizontal="left" vertical="center" wrapText="1"/>
    </xf>
    <xf numFmtId="176" fontId="10" fillId="0" borderId="64" xfId="0" applyNumberFormat="1" applyFont="1" applyBorder="1" applyAlignment="1" applyProtection="1">
      <alignment horizontal="center" vertical="center"/>
      <protection locked="0"/>
    </xf>
    <xf numFmtId="176" fontId="10" fillId="0" borderId="56" xfId="0" applyNumberFormat="1" applyFont="1" applyBorder="1" applyAlignment="1" applyProtection="1">
      <alignment horizontal="center" vertical="center"/>
      <protection locked="0"/>
    </xf>
    <xf numFmtId="176" fontId="10" fillId="0" borderId="7" xfId="0" applyNumberFormat="1" applyFont="1" applyBorder="1" applyAlignment="1" applyProtection="1">
      <alignment horizontal="center" vertical="center"/>
      <protection locked="0"/>
    </xf>
    <xf numFmtId="176" fontId="10" fillId="0" borderId="8" xfId="0" applyNumberFormat="1" applyFont="1" applyBorder="1" applyAlignment="1" applyProtection="1">
      <alignment horizontal="center" vertical="center"/>
      <protection locked="0"/>
    </xf>
    <xf numFmtId="0" fontId="10" fillId="0" borderId="8" xfId="0" applyNumberFormat="1" applyFont="1" applyBorder="1" applyAlignment="1">
      <alignment horizontal="center" vertical="center"/>
    </xf>
    <xf numFmtId="0" fontId="10" fillId="0" borderId="8" xfId="0" applyNumberFormat="1" applyFont="1" applyBorder="1" applyAlignment="1" applyProtection="1">
      <alignment horizontal="center" vertical="center"/>
      <protection locked="0"/>
    </xf>
    <xf numFmtId="0" fontId="10" fillId="0" borderId="12" xfId="0" applyFont="1" applyBorder="1" applyAlignment="1">
      <alignment horizontal="left" vertical="center"/>
    </xf>
    <xf numFmtId="0" fontId="10" fillId="0" borderId="66" xfId="0" applyFont="1" applyBorder="1" applyAlignment="1">
      <alignment horizontal="left" vertical="center"/>
    </xf>
    <xf numFmtId="0" fontId="10" fillId="0" borderId="16" xfId="0" applyFont="1" applyBorder="1" applyAlignment="1">
      <alignment horizontal="left" vertical="center"/>
    </xf>
    <xf numFmtId="0" fontId="10" fillId="0" borderId="53" xfId="0" applyFont="1" applyBorder="1" applyAlignment="1">
      <alignment horizontal="left" vertical="center"/>
    </xf>
    <xf numFmtId="0" fontId="10" fillId="0" borderId="29" xfId="0" applyFont="1" applyBorder="1" applyAlignment="1">
      <alignment horizontal="left" vertical="center"/>
    </xf>
    <xf numFmtId="0" fontId="10" fillId="0" borderId="55" xfId="0" applyFont="1" applyBorder="1" applyAlignment="1">
      <alignment horizontal="left" vertical="center"/>
    </xf>
    <xf numFmtId="0" fontId="10" fillId="0" borderId="10" xfId="0" applyFont="1" applyBorder="1" applyAlignment="1" applyProtection="1">
      <alignment horizontal="center" vertical="center" textRotation="255" shrinkToFit="1"/>
      <protection locked="0"/>
    </xf>
    <xf numFmtId="0" fontId="10" fillId="0" borderId="11" xfId="0" applyFont="1" applyBorder="1" applyAlignment="1" applyProtection="1">
      <alignment horizontal="center" vertical="center" textRotation="255" shrinkToFit="1"/>
      <protection locked="0"/>
    </xf>
    <xf numFmtId="0" fontId="10" fillId="0" borderId="4" xfId="0" applyFont="1" applyBorder="1" applyAlignment="1" applyProtection="1">
      <alignment horizontal="center" vertical="center" textRotation="255" shrinkToFit="1"/>
      <protection locked="0"/>
    </xf>
    <xf numFmtId="0" fontId="10" fillId="0" borderId="5" xfId="0" applyFont="1" applyBorder="1" applyAlignment="1" applyProtection="1">
      <alignment horizontal="center" vertical="center" textRotation="255" shrinkToFit="1"/>
      <protection locked="0"/>
    </xf>
    <xf numFmtId="0" fontId="10" fillId="0" borderId="7" xfId="0" applyFont="1" applyBorder="1" applyAlignment="1" applyProtection="1">
      <alignment horizontal="center" vertical="center" textRotation="255" shrinkToFit="1"/>
      <protection locked="0"/>
    </xf>
    <xf numFmtId="0" fontId="10" fillId="0" borderId="9" xfId="0" applyFont="1" applyBorder="1" applyAlignment="1" applyProtection="1">
      <alignment horizontal="center" vertical="center" textRotation="255" shrinkToFit="1"/>
      <protection locked="0"/>
    </xf>
    <xf numFmtId="0" fontId="10" fillId="0" borderId="64" xfId="0" applyFont="1" applyBorder="1" applyAlignment="1" applyProtection="1">
      <alignment horizontal="center" vertical="center" shrinkToFit="1"/>
      <protection locked="0"/>
    </xf>
    <xf numFmtId="0" fontId="10" fillId="0" borderId="56" xfId="0" applyFont="1" applyBorder="1" applyAlignment="1" applyProtection="1">
      <alignment horizontal="center" vertical="center" shrinkToFit="1"/>
      <protection locked="0"/>
    </xf>
    <xf numFmtId="0" fontId="10" fillId="0" borderId="57" xfId="0" applyFont="1" applyBorder="1" applyAlignment="1" applyProtection="1">
      <alignment horizontal="center" vertical="center" shrinkToFit="1"/>
      <protection locked="0"/>
    </xf>
    <xf numFmtId="0" fontId="10" fillId="0" borderId="35" xfId="0" applyFont="1" applyBorder="1" applyAlignment="1" applyProtection="1">
      <alignment horizontal="center" vertical="center" shrinkToFit="1"/>
      <protection locked="0"/>
    </xf>
    <xf numFmtId="0" fontId="10" fillId="0" borderId="30" xfId="0" applyFont="1" applyBorder="1" applyAlignment="1" applyProtection="1">
      <alignment horizontal="center" vertical="center" shrinkToFit="1"/>
      <protection locked="0"/>
    </xf>
    <xf numFmtId="0" fontId="10" fillId="0" borderId="31" xfId="0" applyFont="1" applyBorder="1" applyAlignment="1" applyProtection="1">
      <alignment horizontal="center" vertical="center" shrinkToFit="1"/>
      <protection locked="0"/>
    </xf>
    <xf numFmtId="0" fontId="10" fillId="0" borderId="53" xfId="0" applyFont="1" applyBorder="1" applyAlignment="1" applyProtection="1">
      <alignment horizontal="left" vertical="center" wrapText="1" shrinkToFit="1"/>
      <protection locked="0"/>
    </xf>
    <xf numFmtId="0" fontId="10" fillId="0" borderId="29" xfId="0" applyFont="1" applyBorder="1" applyAlignment="1" applyProtection="1">
      <alignment horizontal="left" vertical="center" wrapText="1" shrinkToFit="1"/>
      <protection locked="0"/>
    </xf>
    <xf numFmtId="0" fontId="10" fillId="0" borderId="55" xfId="0" applyFont="1" applyBorder="1" applyAlignment="1" applyProtection="1">
      <alignment horizontal="left" vertical="center" wrapText="1" shrinkToFit="1"/>
      <protection locked="0"/>
    </xf>
    <xf numFmtId="0" fontId="10" fillId="0" borderId="56" xfId="0" applyNumberFormat="1" applyFont="1" applyBorder="1" applyAlignment="1">
      <alignment horizontal="center" vertical="center"/>
    </xf>
    <xf numFmtId="0" fontId="10" fillId="0" borderId="56" xfId="0" applyNumberFormat="1" applyFont="1" applyBorder="1" applyAlignment="1" applyProtection="1">
      <alignment horizontal="center" vertical="center"/>
      <protection locked="0"/>
    </xf>
    <xf numFmtId="0" fontId="10" fillId="0" borderId="0" xfId="0" applyFont="1" applyAlignment="1">
      <alignment horizontal="left" vertical="center" wrapText="1"/>
    </xf>
    <xf numFmtId="0" fontId="10" fillId="0" borderId="12"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protection locked="0"/>
    </xf>
    <xf numFmtId="0" fontId="10" fillId="0" borderId="64" xfId="0" applyFont="1" applyBorder="1" applyAlignment="1" applyProtection="1">
      <alignment horizontal="left" vertical="center" wrapText="1" shrinkToFit="1"/>
      <protection locked="0"/>
    </xf>
    <xf numFmtId="0" fontId="10" fillId="0" borderId="56" xfId="0" applyFont="1" applyBorder="1" applyAlignment="1" applyProtection="1">
      <alignment horizontal="left" vertical="center" wrapText="1" shrinkToFit="1"/>
      <protection locked="0"/>
    </xf>
    <xf numFmtId="0" fontId="10" fillId="0" borderId="57" xfId="0" applyFont="1" applyBorder="1" applyAlignment="1" applyProtection="1">
      <alignment horizontal="left" vertical="center" wrapText="1" shrinkToFit="1"/>
      <protection locked="0"/>
    </xf>
    <xf numFmtId="176" fontId="10" fillId="0" borderId="53" xfId="0" applyNumberFormat="1" applyFont="1" applyBorder="1" applyAlignment="1" applyProtection="1">
      <alignment horizontal="center" vertical="center"/>
      <protection locked="0"/>
    </xf>
    <xf numFmtId="176" fontId="10" fillId="0" borderId="29" xfId="0" applyNumberFormat="1" applyFont="1" applyBorder="1" applyAlignment="1" applyProtection="1">
      <alignment horizontal="center" vertical="center"/>
      <protection locked="0"/>
    </xf>
    <xf numFmtId="0" fontId="10" fillId="0" borderId="12" xfId="0" applyFont="1" applyBorder="1" applyAlignment="1">
      <alignment horizontal="left" vertical="center" textRotation="255"/>
    </xf>
    <xf numFmtId="0" fontId="10"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2" xfId="0" applyFont="1" applyBorder="1" applyAlignment="1">
      <alignment horizontal="center" vertical="center" shrinkToFit="1"/>
    </xf>
    <xf numFmtId="0" fontId="10" fillId="0" borderId="33" xfId="0" applyFont="1" applyBorder="1" applyAlignment="1">
      <alignment horizontal="center" vertical="center" shrinkToFit="1"/>
    </xf>
    <xf numFmtId="0" fontId="10" fillId="0" borderId="34" xfId="0" applyFont="1" applyBorder="1" applyAlignment="1">
      <alignment horizontal="center" vertical="center" shrinkToFit="1"/>
    </xf>
    <xf numFmtId="0" fontId="10" fillId="0" borderId="12" xfId="0" applyFont="1" applyBorder="1" applyAlignment="1">
      <alignment horizontal="left" vertical="center" shrinkToFit="1"/>
    </xf>
    <xf numFmtId="0" fontId="10" fillId="0" borderId="0" xfId="0" applyFont="1" applyAlignment="1">
      <alignment horizontal="center" vertical="center"/>
    </xf>
    <xf numFmtId="0" fontId="10" fillId="0" borderId="0" xfId="0" applyFont="1" applyAlignment="1">
      <alignment horizontal="left"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35" xfId="0" applyFont="1" applyBorder="1" applyAlignment="1">
      <alignment horizontal="left" vertical="center"/>
    </xf>
    <xf numFmtId="0" fontId="10" fillId="0" borderId="30" xfId="0" applyFont="1" applyBorder="1" applyAlignment="1">
      <alignment horizontal="left" vertical="center"/>
    </xf>
    <xf numFmtId="0" fontId="10" fillId="0" borderId="31" xfId="0" applyFont="1" applyBorder="1" applyAlignment="1">
      <alignment horizontal="left" vertical="center"/>
    </xf>
    <xf numFmtId="0" fontId="10" fillId="0" borderId="54" xfId="0" applyFont="1" applyBorder="1" applyAlignment="1">
      <alignment horizontal="left" vertical="center"/>
    </xf>
    <xf numFmtId="0" fontId="10" fillId="0" borderId="52" xfId="0" applyFont="1" applyBorder="1" applyAlignment="1">
      <alignment horizontal="left" vertical="center"/>
    </xf>
    <xf numFmtId="0" fontId="10" fillId="0" borderId="67" xfId="0" applyFont="1" applyBorder="1" applyAlignment="1">
      <alignment horizontal="left" vertical="center"/>
    </xf>
    <xf numFmtId="0" fontId="10" fillId="0" borderId="68" xfId="0" applyFont="1" applyBorder="1" applyAlignment="1">
      <alignment horizontal="left" vertical="center"/>
    </xf>
    <xf numFmtId="0" fontId="10" fillId="0" borderId="69" xfId="0" applyFont="1" applyBorder="1" applyAlignment="1">
      <alignment horizontal="left" vertical="center"/>
    </xf>
    <xf numFmtId="0" fontId="10" fillId="0" borderId="70" xfId="0" applyFont="1" applyBorder="1" applyAlignment="1">
      <alignment horizontal="left" vertical="center"/>
    </xf>
    <xf numFmtId="49" fontId="10" fillId="0" borderId="64" xfId="0" applyNumberFormat="1" applyFont="1" applyBorder="1" applyAlignment="1" applyProtection="1">
      <alignment horizontal="left" vertical="center" wrapText="1" shrinkToFit="1"/>
      <protection locked="0"/>
    </xf>
    <xf numFmtId="49" fontId="10" fillId="0" borderId="56" xfId="0" applyNumberFormat="1" applyFont="1" applyBorder="1" applyAlignment="1" applyProtection="1">
      <alignment horizontal="left" vertical="center" wrapText="1" shrinkToFit="1"/>
      <protection locked="0"/>
    </xf>
    <xf numFmtId="49" fontId="10" fillId="0" borderId="57" xfId="0" applyNumberFormat="1" applyFont="1" applyBorder="1" applyAlignment="1" applyProtection="1">
      <alignment horizontal="left" vertical="center" wrapText="1" shrinkToFit="1"/>
      <protection locked="0"/>
    </xf>
    <xf numFmtId="49" fontId="10" fillId="0" borderId="35" xfId="0" applyNumberFormat="1" applyFont="1" applyBorder="1" applyAlignment="1" applyProtection="1">
      <alignment horizontal="left" vertical="center" wrapText="1" shrinkToFit="1"/>
      <protection locked="0"/>
    </xf>
    <xf numFmtId="49" fontId="10" fillId="0" borderId="30" xfId="0" applyNumberFormat="1" applyFont="1" applyBorder="1" applyAlignment="1" applyProtection="1">
      <alignment horizontal="left" vertical="center" wrapText="1" shrinkToFit="1"/>
      <protection locked="0"/>
    </xf>
    <xf numFmtId="49" fontId="10" fillId="0" borderId="31" xfId="0" applyNumberFormat="1" applyFont="1" applyBorder="1" applyAlignment="1" applyProtection="1">
      <alignment horizontal="left" vertical="center" wrapText="1" shrinkToFit="1"/>
      <protection locked="0"/>
    </xf>
    <xf numFmtId="0" fontId="10" fillId="0" borderId="68" xfId="0" applyFont="1" applyBorder="1" applyAlignment="1" applyProtection="1">
      <alignment horizontal="left" vertical="center" wrapText="1" shrinkToFit="1"/>
      <protection locked="0"/>
    </xf>
    <xf numFmtId="0" fontId="10" fillId="0" borderId="69" xfId="0" applyFont="1" applyBorder="1" applyAlignment="1" applyProtection="1">
      <alignment horizontal="left" vertical="center" wrapText="1" shrinkToFit="1"/>
      <protection locked="0"/>
    </xf>
    <xf numFmtId="0" fontId="10" fillId="0" borderId="70" xfId="0" applyFont="1" applyBorder="1" applyAlignment="1" applyProtection="1">
      <alignment horizontal="left" vertical="center" wrapText="1" shrinkToFit="1"/>
      <protection locked="0"/>
    </xf>
    <xf numFmtId="176" fontId="10" fillId="0" borderId="68" xfId="0" applyNumberFormat="1" applyFont="1" applyBorder="1" applyAlignment="1" applyProtection="1">
      <alignment horizontal="center" vertical="center"/>
      <protection locked="0"/>
    </xf>
    <xf numFmtId="176" fontId="10" fillId="0" borderId="69" xfId="0" applyNumberFormat="1" applyFont="1" applyBorder="1" applyAlignment="1" applyProtection="1">
      <alignment horizontal="center" vertical="center"/>
      <protection locked="0"/>
    </xf>
    <xf numFmtId="0" fontId="17" fillId="0" borderId="53" xfId="0" applyFont="1" applyBorder="1" applyAlignment="1" applyProtection="1">
      <alignment horizontal="left" vertical="center" wrapText="1" shrinkToFit="1"/>
      <protection locked="0"/>
    </xf>
    <xf numFmtId="0" fontId="17" fillId="0" borderId="29" xfId="0" applyFont="1" applyBorder="1" applyAlignment="1" applyProtection="1">
      <alignment horizontal="left" vertical="center" wrapText="1" shrinkToFit="1"/>
      <protection locked="0"/>
    </xf>
    <xf numFmtId="0" fontId="17" fillId="0" borderId="55" xfId="0" applyFont="1" applyBorder="1" applyAlignment="1" applyProtection="1">
      <alignment horizontal="left" vertical="center" wrapText="1" shrinkToFit="1"/>
      <protection locked="0"/>
    </xf>
    <xf numFmtId="0" fontId="17" fillId="0" borderId="64" xfId="0" applyFont="1" applyBorder="1" applyAlignment="1" applyProtection="1">
      <alignment horizontal="left" vertical="center" wrapText="1" shrinkToFit="1"/>
      <protection locked="0"/>
    </xf>
    <xf numFmtId="0" fontId="17" fillId="0" borderId="56" xfId="0" applyFont="1" applyBorder="1" applyAlignment="1" applyProtection="1">
      <alignment horizontal="left" vertical="center" wrapText="1" shrinkToFit="1"/>
      <protection locked="0"/>
    </xf>
    <xf numFmtId="0" fontId="17" fillId="0" borderId="57" xfId="0" applyFont="1" applyBorder="1" applyAlignment="1" applyProtection="1">
      <alignment horizontal="left" vertical="center" wrapText="1" shrinkToFit="1"/>
      <protection locked="0"/>
    </xf>
    <xf numFmtId="0" fontId="17" fillId="0" borderId="54" xfId="0" applyFont="1" applyBorder="1" applyAlignment="1" applyProtection="1">
      <alignment horizontal="left" vertical="center" wrapText="1" shrinkToFit="1"/>
      <protection locked="0"/>
    </xf>
    <xf numFmtId="0" fontId="17" fillId="0" borderId="52" xfId="0" applyFont="1" applyBorder="1" applyAlignment="1" applyProtection="1">
      <alignment horizontal="left" vertical="center" wrapText="1" shrinkToFit="1"/>
      <protection locked="0"/>
    </xf>
    <xf numFmtId="0" fontId="17" fillId="0" borderId="67" xfId="0" applyFont="1" applyBorder="1" applyAlignment="1" applyProtection="1">
      <alignment horizontal="left" vertical="center" wrapText="1" shrinkToFit="1"/>
      <protection locked="0"/>
    </xf>
    <xf numFmtId="0" fontId="17" fillId="0" borderId="68" xfId="0" applyFont="1" applyBorder="1" applyAlignment="1" applyProtection="1">
      <alignment horizontal="left" vertical="center" wrapText="1" shrinkToFit="1"/>
      <protection locked="0"/>
    </xf>
    <xf numFmtId="0" fontId="17" fillId="0" borderId="69" xfId="0" applyFont="1" applyBorder="1" applyAlignment="1" applyProtection="1">
      <alignment horizontal="left" vertical="center" wrapText="1" shrinkToFit="1"/>
      <protection locked="0"/>
    </xf>
    <xf numFmtId="0" fontId="17" fillId="0" borderId="70" xfId="0" applyFont="1" applyBorder="1" applyAlignment="1" applyProtection="1">
      <alignment horizontal="left" vertical="center" wrapText="1" shrinkToFit="1"/>
      <protection locked="0"/>
    </xf>
    <xf numFmtId="49" fontId="17" fillId="0" borderId="68" xfId="0" applyNumberFormat="1" applyFont="1" applyBorder="1" applyAlignment="1" applyProtection="1">
      <alignment horizontal="left" vertical="center" wrapText="1" shrinkToFit="1"/>
      <protection locked="0"/>
    </xf>
    <xf numFmtId="49" fontId="17" fillId="0" borderId="69" xfId="0" applyNumberFormat="1" applyFont="1" applyBorder="1" applyAlignment="1" applyProtection="1">
      <alignment horizontal="left" vertical="center" wrapText="1" shrinkToFit="1"/>
      <protection locked="0"/>
    </xf>
    <xf numFmtId="49" fontId="17" fillId="0" borderId="70" xfId="0" applyNumberFormat="1" applyFont="1" applyBorder="1" applyAlignment="1" applyProtection="1">
      <alignment horizontal="left" vertical="center" wrapText="1" shrinkToFit="1"/>
      <protection locked="0"/>
    </xf>
    <xf numFmtId="49" fontId="17" fillId="0" borderId="35" xfId="0" applyNumberFormat="1" applyFont="1" applyBorder="1" applyAlignment="1" applyProtection="1">
      <alignment horizontal="left" vertical="center" wrapText="1" shrinkToFit="1"/>
      <protection locked="0"/>
    </xf>
    <xf numFmtId="49" fontId="17" fillId="0" borderId="30" xfId="0" applyNumberFormat="1" applyFont="1" applyBorder="1" applyAlignment="1" applyProtection="1">
      <alignment horizontal="left" vertical="center" wrapText="1" shrinkToFit="1"/>
      <protection locked="0"/>
    </xf>
    <xf numFmtId="49" fontId="17" fillId="0" borderId="31" xfId="0" applyNumberFormat="1" applyFont="1" applyBorder="1" applyAlignment="1" applyProtection="1">
      <alignment horizontal="left" vertical="center" wrapText="1" shrinkToFit="1"/>
      <protection locked="0"/>
    </xf>
    <xf numFmtId="49" fontId="17" fillId="0" borderId="64" xfId="0" applyNumberFormat="1" applyFont="1" applyBorder="1" applyAlignment="1" applyProtection="1">
      <alignment horizontal="left" vertical="center" wrapText="1" shrinkToFit="1"/>
      <protection locked="0"/>
    </xf>
    <xf numFmtId="49" fontId="17" fillId="0" borderId="56" xfId="0" applyNumberFormat="1" applyFont="1" applyBorder="1" applyAlignment="1" applyProtection="1">
      <alignment horizontal="left" vertical="center" wrapText="1" shrinkToFit="1"/>
      <protection locked="0"/>
    </xf>
    <xf numFmtId="49" fontId="17" fillId="0" borderId="57" xfId="0" applyNumberFormat="1" applyFont="1" applyBorder="1" applyAlignment="1" applyProtection="1">
      <alignment horizontal="left" vertical="center" wrapText="1" shrinkToFit="1"/>
      <protection locked="0"/>
    </xf>
    <xf numFmtId="49" fontId="18" fillId="0" borderId="35" xfId="4" applyNumberFormat="1" applyFont="1" applyBorder="1" applyAlignment="1" applyProtection="1">
      <alignment horizontal="left" vertical="center" wrapText="1" shrinkToFit="1"/>
      <protection locked="0"/>
    </xf>
    <xf numFmtId="0" fontId="17" fillId="0" borderId="56" xfId="0" applyNumberFormat="1" applyFont="1" applyBorder="1" applyAlignment="1">
      <alignment horizontal="center" vertical="center"/>
    </xf>
    <xf numFmtId="0" fontId="17" fillId="0" borderId="56" xfId="0" applyNumberFormat="1" applyFont="1" applyBorder="1" applyAlignment="1" applyProtection="1">
      <alignment horizontal="center" vertical="center"/>
      <protection locked="0"/>
    </xf>
    <xf numFmtId="0" fontId="17" fillId="0" borderId="8" xfId="0" applyNumberFormat="1" applyFont="1" applyBorder="1" applyAlignment="1">
      <alignment horizontal="center" vertical="center"/>
    </xf>
    <xf numFmtId="0" fontId="17" fillId="0" borderId="8" xfId="0" applyNumberFormat="1" applyFont="1" applyBorder="1" applyAlignment="1" applyProtection="1">
      <alignment horizontal="center" vertical="center"/>
      <protection locked="0"/>
    </xf>
    <xf numFmtId="0" fontId="17" fillId="0" borderId="2" xfId="0" applyNumberFormat="1" applyFont="1" applyBorder="1" applyAlignment="1">
      <alignment horizontal="left" vertical="center" wrapText="1" shrinkToFit="1"/>
    </xf>
    <xf numFmtId="0" fontId="17" fillId="0" borderId="3" xfId="0" applyNumberFormat="1" applyFont="1" applyBorder="1" applyAlignment="1">
      <alignment horizontal="left" vertical="center" wrapText="1" shrinkToFit="1"/>
    </xf>
    <xf numFmtId="49" fontId="17" fillId="0" borderId="2" xfId="0" applyNumberFormat="1" applyFont="1" applyBorder="1" applyAlignment="1">
      <alignment horizontal="left" vertical="center" wrapText="1" shrinkToFit="1"/>
    </xf>
    <xf numFmtId="49" fontId="17" fillId="0" borderId="3" xfId="0" applyNumberFormat="1" applyFont="1" applyBorder="1" applyAlignment="1">
      <alignment horizontal="left" vertical="center" wrapText="1" shrinkToFit="1"/>
    </xf>
    <xf numFmtId="0" fontId="17" fillId="0" borderId="6" xfId="0" applyNumberFormat="1" applyFont="1" applyBorder="1" applyAlignment="1">
      <alignment horizontal="left" vertical="center" wrapText="1" shrinkToFit="1"/>
    </xf>
    <xf numFmtId="0" fontId="17" fillId="0" borderId="11" xfId="0" applyNumberFormat="1" applyFont="1" applyBorder="1" applyAlignment="1">
      <alignment horizontal="left" vertical="center" wrapText="1" shrinkToFit="1"/>
    </xf>
    <xf numFmtId="0" fontId="17" fillId="0" borderId="35" xfId="0" applyNumberFormat="1" applyFont="1" applyBorder="1" applyAlignment="1">
      <alignment horizontal="left" vertical="center" wrapText="1" shrinkToFit="1"/>
    </xf>
    <xf numFmtId="0" fontId="17" fillId="0" borderId="30" xfId="0" applyNumberFormat="1" applyFont="1" applyBorder="1" applyAlignment="1">
      <alignment horizontal="left" vertical="center" wrapText="1" shrinkToFit="1"/>
    </xf>
    <xf numFmtId="0" fontId="17" fillId="0" borderId="31" xfId="0" applyNumberFormat="1" applyFont="1" applyBorder="1" applyAlignment="1">
      <alignment horizontal="left" vertical="center" wrapText="1" shrinkToFit="1"/>
    </xf>
    <xf numFmtId="177" fontId="17" fillId="0" borderId="2" xfId="0" applyNumberFormat="1" applyFont="1" applyBorder="1" applyAlignment="1" applyProtection="1">
      <alignment horizontal="center" vertical="center"/>
      <protection locked="0"/>
    </xf>
    <xf numFmtId="0" fontId="17" fillId="0" borderId="29" xfId="0" applyNumberFormat="1" applyFont="1" applyBorder="1" applyAlignment="1">
      <alignment horizontal="center" vertical="center"/>
    </xf>
    <xf numFmtId="0" fontId="17" fillId="0" borderId="29" xfId="0" applyNumberFormat="1" applyFont="1" applyBorder="1" applyAlignment="1" applyProtection="1">
      <alignment horizontal="center" vertical="center"/>
      <protection locked="0"/>
    </xf>
    <xf numFmtId="0" fontId="17" fillId="0" borderId="69" xfId="0" applyNumberFormat="1" applyFont="1" applyBorder="1" applyAlignment="1">
      <alignment horizontal="center" vertical="center"/>
    </xf>
    <xf numFmtId="0" fontId="17" fillId="0" borderId="69" xfId="0" applyNumberFormat="1" applyFont="1" applyBorder="1" applyAlignment="1" applyProtection="1">
      <alignment horizontal="center" vertical="center"/>
      <protection locked="0"/>
    </xf>
    <xf numFmtId="0" fontId="17" fillId="0" borderId="12" xfId="0" applyFont="1" applyBorder="1" applyAlignment="1" applyProtection="1">
      <alignment horizontal="left" vertical="center" wrapText="1"/>
      <protection locked="0"/>
    </xf>
    <xf numFmtId="0" fontId="17" fillId="0" borderId="2" xfId="0" applyFont="1" applyBorder="1" applyAlignment="1">
      <alignment horizontal="left" vertical="center" wrapText="1" shrinkToFit="1"/>
    </xf>
    <xf numFmtId="0" fontId="17" fillId="0" borderId="3" xfId="0" applyFont="1" applyBorder="1" applyAlignment="1">
      <alignment horizontal="left" vertical="center" wrapText="1" shrinkToFit="1"/>
    </xf>
    <xf numFmtId="49" fontId="18" fillId="0" borderId="2" xfId="4" applyNumberFormat="1" applyFont="1" applyBorder="1" applyAlignment="1">
      <alignment horizontal="left" vertical="center" wrapText="1" shrinkToFit="1"/>
    </xf>
    <xf numFmtId="0" fontId="17" fillId="0" borderId="53" xfId="0" applyFont="1" applyBorder="1" applyAlignment="1" applyProtection="1">
      <alignment horizontal="center" vertical="center" shrinkToFit="1"/>
      <protection locked="0"/>
    </xf>
    <xf numFmtId="0" fontId="17" fillId="0" borderId="29" xfId="0" applyFont="1" applyBorder="1" applyAlignment="1" applyProtection="1">
      <alignment horizontal="center" vertical="center" shrinkToFit="1"/>
      <protection locked="0"/>
    </xf>
    <xf numFmtId="0" fontId="17" fillId="0" borderId="55" xfId="0" applyFont="1" applyBorder="1" applyAlignment="1" applyProtection="1">
      <alignment horizontal="center" vertical="center" shrinkToFit="1"/>
      <protection locked="0"/>
    </xf>
    <xf numFmtId="0" fontId="17" fillId="0" borderId="64" xfId="0" applyFont="1" applyBorder="1" applyAlignment="1" applyProtection="1">
      <alignment horizontal="center" vertical="center" shrinkToFit="1"/>
      <protection locked="0"/>
    </xf>
    <xf numFmtId="0" fontId="17" fillId="0" borderId="56" xfId="0" applyFont="1" applyBorder="1" applyAlignment="1" applyProtection="1">
      <alignment horizontal="center" vertical="center" shrinkToFit="1"/>
      <protection locked="0"/>
    </xf>
    <xf numFmtId="0" fontId="17" fillId="0" borderId="57" xfId="0" applyFont="1" applyBorder="1" applyAlignment="1" applyProtection="1">
      <alignment horizontal="center" vertical="center" shrinkToFit="1"/>
      <protection locked="0"/>
    </xf>
    <xf numFmtId="0" fontId="17" fillId="0" borderId="35" xfId="0" applyFont="1" applyBorder="1" applyAlignment="1" applyProtection="1">
      <alignment horizontal="center" vertical="center" shrinkToFit="1"/>
      <protection locked="0"/>
    </xf>
    <xf numFmtId="0" fontId="17" fillId="0" borderId="30" xfId="0" applyFont="1" applyBorder="1" applyAlignment="1" applyProtection="1">
      <alignment horizontal="center" vertical="center" shrinkToFit="1"/>
      <protection locked="0"/>
    </xf>
    <xf numFmtId="0" fontId="17" fillId="0" borderId="31" xfId="0" applyFont="1" applyBorder="1" applyAlignment="1" applyProtection="1">
      <alignment horizontal="center" vertical="center" shrinkToFit="1"/>
      <protection locked="0"/>
    </xf>
    <xf numFmtId="58" fontId="17" fillId="0" borderId="2" xfId="0" applyNumberFormat="1" applyFont="1" applyBorder="1" applyAlignment="1">
      <alignment horizontal="left" vertical="center" wrapText="1" shrinkToFit="1"/>
    </xf>
    <xf numFmtId="0" fontId="17" fillId="0" borderId="12" xfId="0" applyFont="1" applyFill="1" applyBorder="1" applyAlignment="1" applyProtection="1">
      <alignment horizontal="left" vertical="center" wrapText="1"/>
      <protection locked="0"/>
    </xf>
    <xf numFmtId="0" fontId="9"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0" xfId="0" applyFont="1" applyBorder="1" applyAlignment="1">
      <alignment horizontal="left" vertical="center"/>
    </xf>
    <xf numFmtId="0" fontId="7" fillId="0" borderId="6" xfId="0" applyFont="1" applyBorder="1" applyAlignment="1">
      <alignment horizontal="left" vertical="center"/>
    </xf>
    <xf numFmtId="0" fontId="7" fillId="0" borderId="11" xfId="0" applyFont="1" applyBorder="1" applyAlignment="1">
      <alignment horizontal="left" vertical="center"/>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7" fillId="4" borderId="1" xfId="0" applyFont="1" applyFill="1" applyBorder="1" applyAlignment="1" applyProtection="1">
      <alignment horizontal="center" vertical="center"/>
      <protection locked="0"/>
    </xf>
    <xf numFmtId="0" fontId="7" fillId="4" borderId="2" xfId="0" applyFont="1" applyFill="1" applyBorder="1" applyAlignment="1" applyProtection="1">
      <alignment horizontal="center" vertical="center"/>
      <protection locked="0"/>
    </xf>
    <xf numFmtId="0" fontId="7" fillId="4" borderId="3" xfId="0" applyFont="1" applyFill="1" applyBorder="1" applyAlignment="1" applyProtection="1">
      <alignment horizontal="center" vertical="center"/>
      <protection locked="0"/>
    </xf>
    <xf numFmtId="0" fontId="8" fillId="0" borderId="10"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8" fillId="0" borderId="11" xfId="0" applyFont="1" applyFill="1" applyBorder="1" applyAlignment="1">
      <alignment horizontal="center" vertical="center" shrinkToFit="1"/>
    </xf>
    <xf numFmtId="38" fontId="7" fillId="0" borderId="24" xfId="2" applyFont="1" applyFill="1" applyBorder="1" applyAlignment="1">
      <alignment horizontal="center" vertical="center"/>
    </xf>
    <xf numFmtId="38" fontId="7" fillId="0" borderId="25" xfId="2" applyFont="1" applyFill="1" applyBorder="1" applyAlignment="1">
      <alignment horizontal="center" vertical="center"/>
    </xf>
    <xf numFmtId="38" fontId="7" fillId="0" borderId="15" xfId="2" applyFont="1" applyFill="1" applyBorder="1" applyAlignment="1">
      <alignment horizontal="center" vertical="center"/>
    </xf>
    <xf numFmtId="0" fontId="9" fillId="0" borderId="6" xfId="0" applyFont="1" applyBorder="1" applyAlignment="1">
      <alignment horizontal="right" vertical="center"/>
    </xf>
    <xf numFmtId="0" fontId="9" fillId="0" borderId="11" xfId="0" applyFont="1" applyBorder="1" applyAlignment="1">
      <alignment horizontal="right" vertical="center"/>
    </xf>
    <xf numFmtId="38" fontId="7" fillId="4" borderId="1" xfId="2" applyFont="1" applyFill="1" applyBorder="1" applyAlignment="1" applyProtection="1">
      <alignment horizontal="center" vertical="center"/>
      <protection locked="0"/>
    </xf>
    <xf numFmtId="38" fontId="7" fillId="4" borderId="2" xfId="2" applyFont="1" applyFill="1" applyBorder="1" applyAlignment="1" applyProtection="1">
      <alignment horizontal="center" vertical="center"/>
      <protection locked="0"/>
    </xf>
    <xf numFmtId="38" fontId="7" fillId="4" borderId="3" xfId="2" applyFont="1" applyFill="1" applyBorder="1" applyAlignment="1" applyProtection="1">
      <alignment horizontal="center" vertical="center"/>
      <protection locked="0"/>
    </xf>
    <xf numFmtId="0" fontId="7" fillId="4" borderId="1"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15" fillId="0" borderId="10" xfId="0" applyFont="1" applyBorder="1" applyAlignment="1">
      <alignment horizontal="left" vertical="center"/>
    </xf>
    <xf numFmtId="0" fontId="15" fillId="0" borderId="6" xfId="0" applyFont="1" applyBorder="1" applyAlignment="1">
      <alignment horizontal="left" vertical="center"/>
    </xf>
    <xf numFmtId="0" fontId="15" fillId="0" borderId="11" xfId="0" applyFont="1" applyBorder="1" applyAlignment="1">
      <alignment horizontal="left" vertical="center"/>
    </xf>
    <xf numFmtId="0" fontId="7" fillId="0" borderId="4" xfId="0" applyFont="1" applyBorder="1" applyAlignment="1">
      <alignment horizontal="left" vertical="center"/>
    </xf>
    <xf numFmtId="0" fontId="7" fillId="0" borderId="0" xfId="0" applyFont="1" applyBorder="1" applyAlignment="1">
      <alignment horizontal="left" vertical="center"/>
    </xf>
    <xf numFmtId="0" fontId="7" fillId="0" borderId="5" xfId="0" applyFont="1" applyBorder="1" applyAlignment="1">
      <alignment horizontal="left" vertical="center"/>
    </xf>
    <xf numFmtId="0" fontId="7" fillId="0" borderId="47"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9" xfId="0" applyFont="1" applyFill="1" applyBorder="1" applyAlignment="1">
      <alignment horizontal="center" vertical="center"/>
    </xf>
    <xf numFmtId="0" fontId="9" fillId="0" borderId="10" xfId="0" applyFont="1" applyBorder="1" applyAlignment="1">
      <alignment horizontal="left" vertical="center" wrapText="1"/>
    </xf>
    <xf numFmtId="0" fontId="9" fillId="0" borderId="6" xfId="0" applyFont="1" applyBorder="1" applyAlignment="1">
      <alignment horizontal="left" vertical="center" wrapText="1"/>
    </xf>
    <xf numFmtId="0" fontId="9" fillId="0" borderId="11"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Border="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8" fillId="0" borderId="1"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8" xfId="0" applyFont="1" applyBorder="1" applyAlignment="1">
      <alignment horizontal="right" vertical="center"/>
    </xf>
    <xf numFmtId="0" fontId="9" fillId="0" borderId="9" xfId="0" applyFont="1" applyBorder="1" applyAlignment="1">
      <alignment horizontal="right" vertical="center"/>
    </xf>
    <xf numFmtId="0" fontId="7" fillId="4" borderId="1" xfId="2" applyNumberFormat="1" applyFont="1" applyFill="1" applyBorder="1" applyAlignment="1" applyProtection="1">
      <alignment horizontal="center" vertical="center"/>
      <protection locked="0"/>
    </xf>
    <xf numFmtId="0" fontId="7" fillId="4" borderId="2" xfId="2" applyNumberFormat="1" applyFont="1" applyFill="1" applyBorder="1" applyAlignment="1" applyProtection="1">
      <alignment horizontal="center" vertical="center"/>
      <protection locked="0"/>
    </xf>
    <xf numFmtId="0" fontId="7" fillId="4" borderId="3" xfId="2" applyNumberFormat="1" applyFont="1" applyFill="1" applyBorder="1" applyAlignment="1" applyProtection="1">
      <alignment horizontal="center" vertical="center"/>
      <protection locked="0"/>
    </xf>
    <xf numFmtId="38" fontId="7" fillId="0" borderId="26" xfId="2" applyFont="1" applyFill="1" applyBorder="1" applyAlignment="1">
      <alignment horizontal="center" vertical="center"/>
    </xf>
    <xf numFmtId="38" fontId="7" fillId="0" borderId="27" xfId="2" applyFont="1" applyFill="1" applyBorder="1" applyAlignment="1">
      <alignment horizontal="center" vertical="center"/>
    </xf>
    <xf numFmtId="38" fontId="7" fillId="0" borderId="28" xfId="2" applyFont="1" applyFill="1" applyBorder="1" applyAlignment="1">
      <alignment horizontal="center" vertical="center"/>
    </xf>
    <xf numFmtId="0" fontId="7" fillId="0" borderId="23" xfId="0" applyFont="1" applyBorder="1" applyAlignment="1">
      <alignment horizontal="left" vertical="center"/>
    </xf>
    <xf numFmtId="0" fontId="7" fillId="0" borderId="10" xfId="0" applyFont="1" applyBorder="1" applyAlignment="1">
      <alignment horizontal="left" vertical="center" wrapText="1"/>
    </xf>
    <xf numFmtId="0" fontId="7" fillId="0" borderId="6" xfId="0" applyFont="1" applyBorder="1" applyAlignment="1">
      <alignment horizontal="left" vertical="center" wrapText="1"/>
    </xf>
    <xf numFmtId="0" fontId="7" fillId="0" borderId="11"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38" fontId="7" fillId="0" borderId="1" xfId="2" applyFont="1" applyFill="1" applyBorder="1" applyAlignment="1">
      <alignment horizontal="center" vertical="center"/>
    </xf>
    <xf numFmtId="38" fontId="7" fillId="0" borderId="2" xfId="2" applyFont="1" applyFill="1" applyBorder="1" applyAlignment="1">
      <alignment horizontal="center" vertical="center"/>
    </xf>
    <xf numFmtId="38" fontId="7" fillId="0" borderId="3" xfId="2" applyFont="1" applyFill="1" applyBorder="1" applyAlignment="1">
      <alignment horizontal="center" vertical="center"/>
    </xf>
    <xf numFmtId="177" fontId="7" fillId="4" borderId="10" xfId="2" applyNumberFormat="1" applyFont="1" applyFill="1" applyBorder="1" applyAlignment="1" applyProtection="1">
      <alignment horizontal="center" vertical="center"/>
      <protection locked="0"/>
    </xf>
    <xf numFmtId="177" fontId="7" fillId="4" borderId="6" xfId="2" applyNumberFormat="1" applyFont="1" applyFill="1" applyBorder="1" applyAlignment="1" applyProtection="1">
      <alignment horizontal="center" vertical="center"/>
      <protection locked="0"/>
    </xf>
    <xf numFmtId="177" fontId="7" fillId="4" borderId="11" xfId="2" applyNumberFormat="1" applyFont="1" applyFill="1" applyBorder="1" applyAlignment="1" applyProtection="1">
      <alignment horizontal="center" vertical="center"/>
      <protection locked="0"/>
    </xf>
    <xf numFmtId="177" fontId="7" fillId="4" borderId="7" xfId="2" applyNumberFormat="1" applyFont="1" applyFill="1" applyBorder="1" applyAlignment="1" applyProtection="1">
      <alignment horizontal="center" vertical="center"/>
      <protection locked="0"/>
    </xf>
    <xf numFmtId="177" fontId="7" fillId="4" borderId="8" xfId="2" applyNumberFormat="1" applyFont="1" applyFill="1" applyBorder="1" applyAlignment="1" applyProtection="1">
      <alignment horizontal="center" vertical="center"/>
      <protection locked="0"/>
    </xf>
    <xf numFmtId="177" fontId="7" fillId="4" borderId="9" xfId="2" applyNumberFormat="1" applyFont="1" applyFill="1" applyBorder="1" applyAlignment="1" applyProtection="1">
      <alignment horizontal="center" vertical="center"/>
      <protection locked="0"/>
    </xf>
    <xf numFmtId="0" fontId="7" fillId="0" borderId="4" xfId="0" applyFont="1" applyFill="1" applyBorder="1" applyAlignment="1">
      <alignment horizontal="left" vertical="center"/>
    </xf>
    <xf numFmtId="0" fontId="7" fillId="4" borderId="10" xfId="0" applyFont="1" applyFill="1" applyBorder="1" applyAlignment="1" applyProtection="1">
      <alignment horizontal="center" vertical="center"/>
      <protection locked="0"/>
    </xf>
    <xf numFmtId="0" fontId="7" fillId="4" borderId="6" xfId="0" applyFont="1" applyFill="1" applyBorder="1" applyAlignment="1" applyProtection="1">
      <alignment horizontal="center" vertical="center"/>
      <protection locked="0"/>
    </xf>
    <xf numFmtId="0" fontId="7" fillId="4" borderId="11" xfId="0" applyFont="1" applyFill="1" applyBorder="1" applyAlignment="1" applyProtection="1">
      <alignment horizontal="center" vertical="center"/>
      <protection locked="0"/>
    </xf>
    <xf numFmtId="0" fontId="7" fillId="0" borderId="43" xfId="0" applyFont="1" applyBorder="1" applyAlignment="1">
      <alignment horizontal="left" vertical="center"/>
    </xf>
    <xf numFmtId="0" fontId="7" fillId="0" borderId="32" xfId="0" applyFont="1" applyFill="1" applyBorder="1" applyAlignment="1">
      <alignment horizontal="left" vertical="center"/>
    </xf>
    <xf numFmtId="0" fontId="7" fillId="0" borderId="33" xfId="0" applyFont="1" applyFill="1" applyBorder="1" applyAlignment="1">
      <alignment horizontal="left" vertical="center"/>
    </xf>
    <xf numFmtId="0" fontId="7" fillId="0" borderId="37" xfId="0" applyFont="1" applyFill="1" applyBorder="1" applyAlignment="1">
      <alignment horizontal="left" vertical="center"/>
    </xf>
    <xf numFmtId="0" fontId="7" fillId="0" borderId="34" xfId="0" applyFont="1" applyFill="1" applyBorder="1" applyAlignment="1">
      <alignment horizontal="left" vertical="center"/>
    </xf>
    <xf numFmtId="0" fontId="7" fillId="0" borderId="0" xfId="0" applyFont="1" applyAlignment="1">
      <alignment horizontal="left" vertical="center"/>
    </xf>
    <xf numFmtId="0" fontId="7" fillId="0" borderId="46" xfId="0" applyFont="1" applyFill="1" applyBorder="1" applyAlignment="1">
      <alignment horizontal="left" vertical="center"/>
    </xf>
    <xf numFmtId="0" fontId="7" fillId="0" borderId="37" xfId="0" applyFont="1" applyBorder="1" applyAlignment="1">
      <alignment horizontal="left" vertical="center"/>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59" xfId="0" applyFont="1" applyFill="1" applyBorder="1" applyAlignment="1">
      <alignment horizontal="left" vertical="center"/>
    </xf>
    <xf numFmtId="0" fontId="7" fillId="0" borderId="60" xfId="0" applyFont="1" applyFill="1" applyBorder="1" applyAlignment="1">
      <alignment horizontal="left" vertical="center"/>
    </xf>
    <xf numFmtId="0" fontId="7" fillId="0" borderId="38" xfId="0" applyFont="1" applyFill="1" applyBorder="1" applyAlignment="1">
      <alignment horizontal="left" vertical="center"/>
    </xf>
    <xf numFmtId="0" fontId="7" fillId="0" borderId="47" xfId="0" applyFont="1" applyFill="1" applyBorder="1" applyAlignment="1">
      <alignment horizontal="left" vertical="center"/>
    </xf>
    <xf numFmtId="0" fontId="7" fillId="0" borderId="2" xfId="0" applyFont="1" applyFill="1" applyBorder="1" applyAlignment="1">
      <alignment horizontal="left" vertical="center"/>
    </xf>
    <xf numFmtId="0" fontId="7" fillId="0" borderId="39" xfId="0" applyFont="1" applyFill="1" applyBorder="1" applyAlignment="1">
      <alignment horizontal="left" vertical="center"/>
    </xf>
    <xf numFmtId="0" fontId="7" fillId="0" borderId="48" xfId="0" applyFont="1" applyBorder="1" applyAlignment="1">
      <alignment horizontal="left" vertical="center"/>
    </xf>
    <xf numFmtId="0" fontId="7" fillId="0" borderId="51" xfId="0" applyFont="1" applyBorder="1" applyAlignment="1">
      <alignment horizontal="left" vertical="center"/>
    </xf>
    <xf numFmtId="0" fontId="7" fillId="0" borderId="44" xfId="0" applyFont="1" applyBorder="1" applyAlignment="1">
      <alignment horizontal="left" vertical="center"/>
    </xf>
    <xf numFmtId="0" fontId="7" fillId="0" borderId="39" xfId="0" applyFont="1" applyBorder="1" applyAlignment="1">
      <alignment horizontal="left" vertical="center"/>
    </xf>
    <xf numFmtId="0" fontId="7" fillId="0" borderId="40" xfId="0" applyFont="1" applyBorder="1" applyAlignment="1">
      <alignment horizontal="left" vertical="center"/>
    </xf>
    <xf numFmtId="0" fontId="7" fillId="0" borderId="50" xfId="0" applyFont="1" applyBorder="1" applyAlignment="1">
      <alignment horizontal="left" vertical="center"/>
    </xf>
    <xf numFmtId="0" fontId="7" fillId="0" borderId="41" xfId="0" applyFont="1" applyBorder="1" applyAlignment="1">
      <alignment horizontal="left" vertical="center"/>
    </xf>
    <xf numFmtId="9" fontId="7" fillId="0" borderId="1" xfId="1" applyFont="1" applyFill="1" applyBorder="1" applyAlignment="1">
      <alignment horizontal="center" vertical="center"/>
    </xf>
    <xf numFmtId="9" fontId="7" fillId="0" borderId="2" xfId="1" applyFont="1" applyFill="1" applyBorder="1" applyAlignment="1">
      <alignment horizontal="center" vertical="center"/>
    </xf>
    <xf numFmtId="9" fontId="7" fillId="0" borderId="3" xfId="1" applyFont="1" applyFill="1" applyBorder="1" applyAlignment="1">
      <alignment horizontal="center" vertical="center"/>
    </xf>
    <xf numFmtId="38" fontId="7" fillId="4" borderId="10" xfId="2" applyFont="1" applyFill="1" applyBorder="1" applyAlignment="1" applyProtection="1">
      <alignment horizontal="center" vertical="center"/>
      <protection locked="0"/>
    </xf>
    <xf numFmtId="38" fontId="7" fillId="4" borderId="6" xfId="2" applyFont="1" applyFill="1" applyBorder="1" applyAlignment="1" applyProtection="1">
      <alignment horizontal="center" vertical="center"/>
      <protection locked="0"/>
    </xf>
    <xf numFmtId="38" fontId="7" fillId="4" borderId="11" xfId="2" applyFont="1" applyFill="1" applyBorder="1" applyAlignment="1" applyProtection="1">
      <alignment horizontal="center" vertical="center"/>
      <protection locked="0"/>
    </xf>
    <xf numFmtId="0" fontId="7" fillId="0" borderId="47" xfId="0" applyFont="1" applyBorder="1" applyAlignment="1">
      <alignment horizontal="left" vertical="center"/>
    </xf>
    <xf numFmtId="0" fontId="15" fillId="0" borderId="4" xfId="0" applyFont="1" applyBorder="1" applyAlignment="1">
      <alignment horizontal="left" vertical="center"/>
    </xf>
    <xf numFmtId="0" fontId="15" fillId="0" borderId="0" xfId="0" applyFont="1" applyBorder="1" applyAlignment="1">
      <alignment horizontal="left" vertical="center"/>
    </xf>
    <xf numFmtId="0" fontId="15" fillId="0" borderId="5" xfId="0" applyFont="1" applyBorder="1" applyAlignment="1">
      <alignment horizontal="left" vertical="center"/>
    </xf>
    <xf numFmtId="0" fontId="7" fillId="0" borderId="45" xfId="0" applyFont="1" applyBorder="1" applyAlignment="1">
      <alignment horizontal="left" vertical="center"/>
    </xf>
    <xf numFmtId="0" fontId="7" fillId="0" borderId="47"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5" xfId="0" applyFont="1" applyFill="1" applyBorder="1" applyAlignment="1">
      <alignment horizontal="left" vertical="center"/>
    </xf>
    <xf numFmtId="0" fontId="7" fillId="0" borderId="13" xfId="0" applyFont="1" applyBorder="1" applyAlignment="1">
      <alignment horizontal="left" vertical="center"/>
    </xf>
    <xf numFmtId="0" fontId="7" fillId="0" borderId="8" xfId="0" applyFont="1" applyBorder="1" applyAlignment="1">
      <alignment horizontal="left" vertical="center"/>
    </xf>
    <xf numFmtId="0" fontId="7" fillId="0" borderId="14" xfId="0" applyFont="1" applyBorder="1" applyAlignment="1">
      <alignment horizontal="left" vertical="center"/>
    </xf>
    <xf numFmtId="0" fontId="7"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7" xfId="0" applyFont="1" applyFill="1" applyBorder="1" applyAlignment="1" applyProtection="1">
      <alignment horizontal="center" vertical="center"/>
      <protection locked="0"/>
    </xf>
    <xf numFmtId="0" fontId="7" fillId="4" borderId="8" xfId="0" applyFont="1" applyFill="1" applyBorder="1" applyAlignment="1" applyProtection="1">
      <alignment horizontal="center" vertical="center"/>
      <protection locked="0"/>
    </xf>
    <xf numFmtId="0" fontId="7" fillId="4" borderId="9" xfId="0" applyFont="1" applyFill="1" applyBorder="1" applyAlignment="1" applyProtection="1">
      <alignment horizontal="center" vertical="center"/>
      <protection locked="0"/>
    </xf>
    <xf numFmtId="0" fontId="8" fillId="0" borderId="4"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9" fillId="0" borderId="0" xfId="0" applyFont="1" applyBorder="1" applyAlignment="1">
      <alignment horizontal="left" vertical="center"/>
    </xf>
    <xf numFmtId="0" fontId="9" fillId="0" borderId="5" xfId="0" applyFont="1" applyBorder="1" applyAlignment="1">
      <alignment horizontal="left" vertical="center"/>
    </xf>
    <xf numFmtId="0" fontId="9" fillId="0" borderId="4" xfId="0" applyFont="1" applyBorder="1" applyAlignment="1">
      <alignment horizontal="left" vertical="center"/>
    </xf>
    <xf numFmtId="0" fontId="9" fillId="0" borderId="9" xfId="0" applyFont="1" applyBorder="1" applyAlignment="1">
      <alignment horizontal="left" vertical="center"/>
    </xf>
    <xf numFmtId="0" fontId="20" fillId="4" borderId="1" xfId="0" applyFont="1" applyFill="1" applyBorder="1" applyAlignment="1">
      <alignment horizontal="center" vertical="center"/>
    </xf>
    <xf numFmtId="0" fontId="20" fillId="4" borderId="2" xfId="0" applyFont="1" applyFill="1" applyBorder="1" applyAlignment="1">
      <alignment horizontal="center" vertical="center"/>
    </xf>
    <xf numFmtId="0" fontId="20" fillId="4" borderId="3" xfId="0" applyFont="1" applyFill="1" applyBorder="1" applyAlignment="1">
      <alignment horizontal="center" vertical="center"/>
    </xf>
    <xf numFmtId="0" fontId="20" fillId="4" borderId="10" xfId="0" applyFont="1" applyFill="1" applyBorder="1" applyAlignment="1" applyProtection="1">
      <alignment horizontal="center" vertical="center"/>
      <protection locked="0"/>
    </xf>
    <xf numFmtId="0" fontId="20" fillId="4" borderId="6" xfId="0" applyFont="1" applyFill="1" applyBorder="1" applyAlignment="1" applyProtection="1">
      <alignment horizontal="center" vertical="center"/>
      <protection locked="0"/>
    </xf>
    <xf numFmtId="0" fontId="20" fillId="4" borderId="11" xfId="0" applyFont="1" applyFill="1" applyBorder="1" applyAlignment="1" applyProtection="1">
      <alignment horizontal="center" vertical="center"/>
      <protection locked="0"/>
    </xf>
    <xf numFmtId="38" fontId="20" fillId="4" borderId="1" xfId="2" applyFont="1" applyFill="1" applyBorder="1" applyAlignment="1" applyProtection="1">
      <alignment horizontal="center" vertical="center"/>
      <protection locked="0"/>
    </xf>
    <xf numFmtId="38" fontId="20" fillId="4" borderId="2" xfId="2" applyFont="1" applyFill="1" applyBorder="1" applyAlignment="1" applyProtection="1">
      <alignment horizontal="center" vertical="center"/>
      <protection locked="0"/>
    </xf>
    <xf numFmtId="38" fontId="20" fillId="4" borderId="3" xfId="2" applyFont="1" applyFill="1" applyBorder="1" applyAlignment="1" applyProtection="1">
      <alignment horizontal="center" vertical="center"/>
      <protection locked="0"/>
    </xf>
    <xf numFmtId="0" fontId="20" fillId="4" borderId="1" xfId="0" applyFont="1" applyFill="1" applyBorder="1" applyAlignment="1" applyProtection="1">
      <alignment horizontal="center" vertical="center"/>
      <protection locked="0"/>
    </xf>
    <xf numFmtId="0" fontId="20" fillId="4" borderId="2" xfId="0" applyFont="1" applyFill="1" applyBorder="1" applyAlignment="1" applyProtection="1">
      <alignment horizontal="center" vertical="center"/>
      <protection locked="0"/>
    </xf>
    <xf numFmtId="0" fontId="20" fillId="4" borderId="3" xfId="0" applyFont="1" applyFill="1" applyBorder="1" applyAlignment="1" applyProtection="1">
      <alignment horizontal="center" vertical="center"/>
      <protection locked="0"/>
    </xf>
    <xf numFmtId="38" fontId="20" fillId="4" borderId="10" xfId="2" applyFont="1" applyFill="1" applyBorder="1" applyAlignment="1" applyProtection="1">
      <alignment horizontal="center" vertical="center"/>
      <protection locked="0"/>
    </xf>
    <xf numFmtId="38" fontId="20" fillId="4" borderId="6" xfId="2" applyFont="1" applyFill="1" applyBorder="1" applyAlignment="1" applyProtection="1">
      <alignment horizontal="center" vertical="center"/>
      <protection locked="0"/>
    </xf>
    <xf numFmtId="38" fontId="20" fillId="4" borderId="11" xfId="2" applyFont="1" applyFill="1" applyBorder="1" applyAlignment="1" applyProtection="1">
      <alignment horizontal="center" vertical="center"/>
      <protection locked="0"/>
    </xf>
    <xf numFmtId="0" fontId="20" fillId="4" borderId="2" xfId="0" applyFont="1" applyFill="1" applyBorder="1" applyAlignment="1">
      <alignment horizontal="right" vertical="center"/>
    </xf>
    <xf numFmtId="0" fontId="20" fillId="4" borderId="59" xfId="0" applyFont="1" applyFill="1" applyBorder="1" applyAlignment="1">
      <alignment horizontal="right" vertical="center"/>
    </xf>
    <xf numFmtId="0" fontId="20" fillId="4" borderId="60" xfId="0" applyFont="1" applyFill="1" applyBorder="1" applyAlignment="1">
      <alignment horizontal="right" vertical="center"/>
    </xf>
    <xf numFmtId="0" fontId="20" fillId="4" borderId="48" xfId="0" applyFont="1" applyFill="1" applyBorder="1" applyAlignment="1">
      <alignment horizontal="right" vertical="center"/>
    </xf>
    <xf numFmtId="0" fontId="17" fillId="4" borderId="1" xfId="0" applyFont="1" applyFill="1" applyBorder="1" applyAlignment="1">
      <alignment horizontal="center" vertical="center"/>
    </xf>
    <xf numFmtId="0" fontId="17" fillId="4" borderId="2" xfId="0" applyFont="1" applyFill="1" applyBorder="1" applyAlignment="1">
      <alignment horizontal="center" vertical="center"/>
    </xf>
    <xf numFmtId="0" fontId="17" fillId="4" borderId="3" xfId="0" applyFont="1" applyFill="1" applyBorder="1" applyAlignment="1">
      <alignment horizontal="center" vertical="center"/>
    </xf>
    <xf numFmtId="0" fontId="7" fillId="4" borderId="1" xfId="0" applyNumberFormat="1" applyFont="1" applyFill="1" applyBorder="1" applyAlignment="1">
      <alignment horizontal="left" vertical="center" wrapText="1"/>
    </xf>
    <xf numFmtId="0" fontId="7" fillId="4" borderId="2" xfId="0" applyNumberFormat="1" applyFont="1" applyFill="1" applyBorder="1" applyAlignment="1">
      <alignment horizontal="left" vertical="center" wrapText="1"/>
    </xf>
    <xf numFmtId="0" fontId="7" fillId="4" borderId="3" xfId="0" applyNumberFormat="1" applyFont="1" applyFill="1" applyBorder="1" applyAlignment="1">
      <alignment horizontal="left" vertical="center" wrapText="1"/>
    </xf>
    <xf numFmtId="0" fontId="7" fillId="0" borderId="63" xfId="0" applyFont="1" applyBorder="1" applyAlignment="1">
      <alignment horizontal="left" vertical="center"/>
    </xf>
    <xf numFmtId="0" fontId="7" fillId="0" borderId="71" xfId="0" applyFont="1" applyBorder="1" applyAlignment="1">
      <alignment horizontal="left" vertical="center"/>
    </xf>
    <xf numFmtId="0" fontId="7" fillId="0" borderId="72" xfId="0" applyFont="1" applyBorder="1" applyAlignment="1">
      <alignment horizontal="left" vertical="center"/>
    </xf>
    <xf numFmtId="177" fontId="16" fillId="3" borderId="1" xfId="0" applyNumberFormat="1" applyFont="1" applyFill="1" applyBorder="1" applyAlignment="1">
      <alignment horizontal="left" vertical="center" wrapText="1" shrinkToFit="1"/>
    </xf>
    <xf numFmtId="177" fontId="16" fillId="3" borderId="2" xfId="0" applyNumberFormat="1" applyFont="1" applyFill="1" applyBorder="1" applyAlignment="1">
      <alignment horizontal="left" vertical="center" wrapText="1" shrinkToFit="1"/>
    </xf>
    <xf numFmtId="177" fontId="16" fillId="3" borderId="3" xfId="0" applyNumberFormat="1" applyFont="1" applyFill="1" applyBorder="1" applyAlignment="1">
      <alignment horizontal="left" vertical="center" wrapText="1" shrinkToFit="1"/>
    </xf>
    <xf numFmtId="0" fontId="7"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2" borderId="1" xfId="0" applyFont="1" applyFill="1" applyBorder="1" applyAlignment="1">
      <alignment horizontal="center" vertical="center"/>
    </xf>
    <xf numFmtId="0" fontId="7" fillId="2" borderId="3" xfId="0" applyFont="1" applyFill="1" applyBorder="1" applyAlignment="1">
      <alignment horizontal="center" vertical="center"/>
    </xf>
    <xf numFmtId="0" fontId="7" fillId="0" borderId="19" xfId="0" applyFont="1" applyBorder="1" applyAlignment="1">
      <alignment horizontal="left" vertical="center" wrapText="1"/>
    </xf>
    <xf numFmtId="0" fontId="7" fillId="2" borderId="2" xfId="0" applyFont="1" applyFill="1" applyBorder="1" applyAlignment="1">
      <alignment horizontal="center" vertical="center"/>
    </xf>
    <xf numFmtId="0" fontId="7" fillId="4" borderId="1" xfId="0" applyNumberFormat="1" applyFont="1" applyFill="1" applyBorder="1" applyAlignment="1">
      <alignment horizontal="left" vertical="center" wrapText="1" shrinkToFit="1"/>
    </xf>
    <xf numFmtId="0" fontId="7" fillId="4" borderId="2" xfId="0" applyNumberFormat="1" applyFont="1" applyFill="1" applyBorder="1" applyAlignment="1">
      <alignment horizontal="left" vertical="center" wrapText="1" shrinkToFit="1"/>
    </xf>
    <xf numFmtId="0" fontId="7" fillId="4" borderId="3" xfId="0" applyNumberFormat="1" applyFont="1" applyFill="1" applyBorder="1" applyAlignment="1">
      <alignment horizontal="left" vertical="center" wrapText="1" shrinkToFit="1"/>
    </xf>
    <xf numFmtId="0" fontId="7" fillId="0" borderId="1" xfId="0" applyFont="1" applyFill="1" applyBorder="1" applyAlignment="1">
      <alignment horizontal="left" vertical="center"/>
    </xf>
    <xf numFmtId="0" fontId="7" fillId="0" borderId="3" xfId="0" applyFont="1" applyFill="1" applyBorder="1" applyAlignment="1">
      <alignment horizontal="left" vertical="center"/>
    </xf>
    <xf numFmtId="0" fontId="7" fillId="3" borderId="10" xfId="0" applyFont="1" applyFill="1" applyBorder="1" applyAlignment="1">
      <alignment horizontal="left" vertical="center"/>
    </xf>
    <xf numFmtId="0" fontId="7" fillId="3" borderId="6" xfId="0" applyFont="1" applyFill="1" applyBorder="1" applyAlignment="1">
      <alignment horizontal="left" vertical="center"/>
    </xf>
    <xf numFmtId="0" fontId="7" fillId="3" borderId="11" xfId="0" applyFont="1" applyFill="1" applyBorder="1" applyAlignment="1">
      <alignment horizontal="left" vertical="center"/>
    </xf>
    <xf numFmtId="0" fontId="16" fillId="0" borderId="1"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177" fontId="16" fillId="3" borderId="1" xfId="0" applyNumberFormat="1" applyFont="1" applyFill="1" applyBorder="1" applyAlignment="1">
      <alignment horizontal="right" vertical="center" shrinkToFit="1"/>
    </xf>
    <xf numFmtId="177" fontId="16" fillId="3" borderId="3" xfId="0" applyNumberFormat="1" applyFont="1" applyFill="1" applyBorder="1" applyAlignment="1">
      <alignment horizontal="right" vertical="center" shrinkToFit="1"/>
    </xf>
    <xf numFmtId="0" fontId="7" fillId="0" borderId="21" xfId="0" applyFont="1" applyBorder="1" applyAlignment="1">
      <alignment horizontal="left" vertical="center"/>
    </xf>
    <xf numFmtId="0" fontId="7" fillId="0" borderId="18" xfId="0" applyFont="1" applyBorder="1" applyAlignment="1">
      <alignment horizontal="left" vertical="center"/>
    </xf>
    <xf numFmtId="0" fontId="7" fillId="0" borderId="1" xfId="0" applyFont="1" applyBorder="1" applyAlignment="1">
      <alignment horizontal="center" vertical="center"/>
    </xf>
    <xf numFmtId="177" fontId="7" fillId="0" borderId="2" xfId="2" applyNumberFormat="1" applyFont="1" applyFill="1" applyBorder="1" applyAlignment="1" applyProtection="1">
      <alignment horizontal="right" vertical="center"/>
      <protection locked="0"/>
    </xf>
    <xf numFmtId="177" fontId="7" fillId="0" borderId="3" xfId="2" applyNumberFormat="1" applyFont="1" applyFill="1" applyBorder="1" applyAlignment="1" applyProtection="1">
      <alignment horizontal="right" vertical="center"/>
      <protection locked="0"/>
    </xf>
    <xf numFmtId="177" fontId="16" fillId="3" borderId="1" xfId="0" applyNumberFormat="1" applyFont="1" applyFill="1" applyBorder="1" applyAlignment="1">
      <alignment horizontal="left" vertical="center" shrinkToFit="1"/>
    </xf>
    <xf numFmtId="177" fontId="16" fillId="3" borderId="2" xfId="0" applyNumberFormat="1" applyFont="1" applyFill="1" applyBorder="1" applyAlignment="1">
      <alignment horizontal="left" vertical="center" shrinkToFit="1"/>
    </xf>
    <xf numFmtId="177" fontId="16" fillId="3" borderId="3" xfId="0" applyNumberFormat="1" applyFont="1" applyFill="1" applyBorder="1" applyAlignment="1">
      <alignment horizontal="left" vertical="center" shrinkToFit="1"/>
    </xf>
    <xf numFmtId="177" fontId="7" fillId="0" borderId="74" xfId="0" applyNumberFormat="1" applyFont="1" applyFill="1" applyBorder="1" applyAlignment="1">
      <alignment horizontal="center" vertical="center"/>
    </xf>
    <xf numFmtId="177" fontId="7" fillId="0" borderId="75" xfId="0" applyNumberFormat="1" applyFont="1" applyFill="1" applyBorder="1" applyAlignment="1">
      <alignment horizontal="center" vertical="center"/>
    </xf>
    <xf numFmtId="177" fontId="7" fillId="0" borderId="76" xfId="0" applyNumberFormat="1" applyFont="1" applyFill="1" applyBorder="1" applyAlignment="1">
      <alignment horizontal="center" vertical="center"/>
    </xf>
    <xf numFmtId="177" fontId="7" fillId="0" borderId="77" xfId="0" applyNumberFormat="1" applyFont="1" applyFill="1" applyBorder="1" applyAlignment="1">
      <alignment horizontal="center" vertical="center"/>
    </xf>
    <xf numFmtId="177" fontId="7" fillId="0" borderId="78" xfId="0" applyNumberFormat="1" applyFont="1" applyFill="1" applyBorder="1" applyAlignment="1">
      <alignment horizontal="center" vertical="center"/>
    </xf>
    <xf numFmtId="177" fontId="7" fillId="0" borderId="79" xfId="0" applyNumberFormat="1" applyFont="1" applyFill="1" applyBorder="1" applyAlignment="1">
      <alignment horizontal="center" vertical="center"/>
    </xf>
    <xf numFmtId="0" fontId="7" fillId="0" borderId="2" xfId="0" applyFont="1" applyBorder="1" applyAlignment="1">
      <alignment horizontal="left" vertical="center" wrapText="1"/>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xf>
    <xf numFmtId="177" fontId="7" fillId="0" borderId="1" xfId="2" applyNumberFormat="1" applyFont="1" applyBorder="1" applyAlignment="1">
      <alignment horizontal="right" vertical="center"/>
    </xf>
    <xf numFmtId="177" fontId="7" fillId="0" borderId="3" xfId="2" applyNumberFormat="1" applyFont="1" applyBorder="1" applyAlignment="1">
      <alignment horizontal="right" vertical="center"/>
    </xf>
    <xf numFmtId="177" fontId="7" fillId="0" borderId="2" xfId="2" applyNumberFormat="1" applyFont="1" applyBorder="1" applyAlignment="1">
      <alignment horizontal="left" vertical="center"/>
    </xf>
    <xf numFmtId="177" fontId="7" fillId="0" borderId="3" xfId="2" applyNumberFormat="1" applyFont="1" applyBorder="1" applyAlignment="1">
      <alignment horizontal="left" vertical="center"/>
    </xf>
    <xf numFmtId="177" fontId="20" fillId="4" borderId="1" xfId="0" applyNumberFormat="1" applyFont="1" applyFill="1" applyBorder="1" applyAlignment="1">
      <alignment horizontal="right" vertical="center" wrapText="1"/>
    </xf>
    <xf numFmtId="177" fontId="20" fillId="4" borderId="3" xfId="0" applyNumberFormat="1" applyFont="1" applyFill="1" applyBorder="1" applyAlignment="1">
      <alignment horizontal="right" vertical="center" wrapText="1"/>
    </xf>
    <xf numFmtId="0" fontId="20" fillId="4" borderId="54" xfId="0" applyFont="1" applyFill="1" applyBorder="1" applyAlignment="1">
      <alignment horizontal="left" vertical="center" wrapText="1"/>
    </xf>
    <xf numFmtId="0" fontId="20" fillId="4" borderId="52" xfId="0" applyFont="1" applyFill="1" applyBorder="1" applyAlignment="1">
      <alignment horizontal="left" vertical="center" wrapText="1"/>
    </xf>
    <xf numFmtId="177" fontId="20" fillId="4" borderId="64" xfId="0" applyNumberFormat="1" applyFont="1" applyFill="1" applyBorder="1" applyAlignment="1">
      <alignment horizontal="right" vertical="center" wrapText="1"/>
    </xf>
    <xf numFmtId="177" fontId="20" fillId="4" borderId="57" xfId="0" applyNumberFormat="1" applyFont="1" applyFill="1" applyBorder="1" applyAlignment="1">
      <alignment horizontal="right" vertical="center" wrapText="1"/>
    </xf>
    <xf numFmtId="0" fontId="20" fillId="4" borderId="64" xfId="0" applyNumberFormat="1" applyFont="1" applyFill="1" applyBorder="1" applyAlignment="1">
      <alignment horizontal="left" vertical="center" wrapText="1"/>
    </xf>
    <xf numFmtId="0" fontId="20" fillId="4" borderId="56" xfId="0" applyNumberFormat="1" applyFont="1" applyFill="1" applyBorder="1" applyAlignment="1">
      <alignment horizontal="left" vertical="center" wrapText="1"/>
    </xf>
    <xf numFmtId="0" fontId="20" fillId="4" borderId="57" xfId="0" applyNumberFormat="1" applyFont="1" applyFill="1" applyBorder="1" applyAlignment="1">
      <alignment horizontal="left" vertical="center" wrapText="1"/>
    </xf>
    <xf numFmtId="0" fontId="20" fillId="4" borderId="35" xfId="0" applyFont="1" applyFill="1" applyBorder="1" applyAlignment="1">
      <alignment horizontal="left" vertical="center" wrapText="1"/>
    </xf>
    <xf numFmtId="0" fontId="20" fillId="4" borderId="30" xfId="0" applyFont="1" applyFill="1" applyBorder="1" applyAlignment="1">
      <alignment horizontal="left" vertical="center" wrapText="1"/>
    </xf>
    <xf numFmtId="177" fontId="20" fillId="4" borderId="35" xfId="0" applyNumberFormat="1" applyFont="1" applyFill="1" applyBorder="1" applyAlignment="1">
      <alignment horizontal="right" vertical="center" wrapText="1"/>
    </xf>
    <xf numFmtId="177" fontId="20" fillId="4" borderId="31" xfId="0" applyNumberFormat="1" applyFont="1" applyFill="1" applyBorder="1" applyAlignment="1">
      <alignment horizontal="right" vertical="center" wrapText="1"/>
    </xf>
    <xf numFmtId="0" fontId="20" fillId="4" borderId="35" xfId="0" applyNumberFormat="1" applyFont="1" applyFill="1" applyBorder="1" applyAlignment="1">
      <alignment horizontal="left" vertical="center" wrapText="1"/>
    </xf>
    <xf numFmtId="0" fontId="20" fillId="4" borderId="30" xfId="0" applyNumberFormat="1" applyFont="1" applyFill="1" applyBorder="1" applyAlignment="1">
      <alignment horizontal="left" vertical="center" wrapText="1"/>
    </xf>
    <xf numFmtId="0" fontId="20" fillId="4" borderId="31" xfId="0" applyNumberFormat="1" applyFont="1" applyFill="1" applyBorder="1" applyAlignment="1">
      <alignment horizontal="left" vertical="center" wrapText="1"/>
    </xf>
    <xf numFmtId="0" fontId="20" fillId="4" borderId="53" xfId="0" applyFont="1" applyFill="1" applyBorder="1" applyAlignment="1">
      <alignment horizontal="left" vertical="center" wrapText="1"/>
    </xf>
    <xf numFmtId="0" fontId="20" fillId="4" borderId="29" xfId="0" applyFont="1" applyFill="1" applyBorder="1" applyAlignment="1">
      <alignment horizontal="left" vertical="center" wrapText="1"/>
    </xf>
    <xf numFmtId="177" fontId="20" fillId="4" borderId="53" xfId="0" applyNumberFormat="1" applyFont="1" applyFill="1" applyBorder="1" applyAlignment="1">
      <alignment horizontal="right" vertical="center" wrapText="1"/>
    </xf>
    <xf numFmtId="177" fontId="20" fillId="4" borderId="55" xfId="0" applyNumberFormat="1" applyFont="1" applyFill="1" applyBorder="1" applyAlignment="1">
      <alignment horizontal="right" vertical="center" wrapText="1"/>
    </xf>
    <xf numFmtId="0" fontId="20" fillId="4" borderId="53" xfId="0" applyNumberFormat="1" applyFont="1" applyFill="1" applyBorder="1" applyAlignment="1">
      <alignment horizontal="left" vertical="center" wrapText="1"/>
    </xf>
    <xf numFmtId="0" fontId="20" fillId="4" borderId="29" xfId="0" applyNumberFormat="1" applyFont="1" applyFill="1" applyBorder="1" applyAlignment="1">
      <alignment horizontal="left" vertical="center" wrapText="1"/>
    </xf>
    <xf numFmtId="0" fontId="20" fillId="4" borderId="55" xfId="0" applyNumberFormat="1" applyFont="1" applyFill="1" applyBorder="1" applyAlignment="1">
      <alignment horizontal="left" vertical="center" wrapText="1"/>
    </xf>
    <xf numFmtId="177" fontId="20" fillId="4" borderId="64" xfId="0" applyNumberFormat="1" applyFont="1" applyFill="1" applyBorder="1" applyAlignment="1">
      <alignment horizontal="right" vertical="center"/>
    </xf>
    <xf numFmtId="177" fontId="20" fillId="4" borderId="57" xfId="0" applyNumberFormat="1" applyFont="1" applyFill="1" applyBorder="1" applyAlignment="1">
      <alignment horizontal="right" vertical="center"/>
    </xf>
    <xf numFmtId="177" fontId="20" fillId="4" borderId="35" xfId="0" applyNumberFormat="1" applyFont="1" applyFill="1" applyBorder="1" applyAlignment="1">
      <alignment horizontal="right" vertical="center"/>
    </xf>
    <xf numFmtId="177" fontId="20" fillId="4" borderId="31" xfId="0" applyNumberFormat="1" applyFont="1" applyFill="1" applyBorder="1" applyAlignment="1">
      <alignment horizontal="right" vertical="center"/>
    </xf>
    <xf numFmtId="177" fontId="20" fillId="4" borderId="53" xfId="0" applyNumberFormat="1" applyFont="1" applyFill="1" applyBorder="1" applyAlignment="1">
      <alignment horizontal="right" vertical="center"/>
    </xf>
    <xf numFmtId="177" fontId="20" fillId="4" borderId="55" xfId="0" applyNumberFormat="1" applyFont="1" applyFill="1" applyBorder="1" applyAlignment="1">
      <alignment horizontal="right" vertical="center"/>
    </xf>
    <xf numFmtId="177" fontId="20" fillId="4" borderId="1" xfId="0" applyNumberFormat="1" applyFont="1" applyFill="1" applyBorder="1" applyAlignment="1">
      <alignment horizontal="right" vertical="center"/>
    </xf>
    <xf numFmtId="177" fontId="20" fillId="4" borderId="3" xfId="0" applyNumberFormat="1" applyFont="1" applyFill="1" applyBorder="1" applyAlignment="1">
      <alignment horizontal="right" vertical="center"/>
    </xf>
    <xf numFmtId="0" fontId="20" fillId="4" borderId="12" xfId="0" applyFont="1" applyFill="1" applyBorder="1" applyAlignment="1">
      <alignment horizontal="center" vertical="center"/>
    </xf>
    <xf numFmtId="0" fontId="20" fillId="4" borderId="16" xfId="0" applyFont="1" applyFill="1" applyBorder="1" applyAlignment="1">
      <alignment horizontal="center" vertical="center"/>
    </xf>
    <xf numFmtId="177" fontId="10" fillId="0" borderId="0" xfId="0" applyNumberFormat="1" applyFont="1" applyBorder="1" applyAlignment="1" applyProtection="1">
      <alignment horizontal="center" vertical="center"/>
      <protection locked="0"/>
    </xf>
  </cellXfs>
  <cellStyles count="6">
    <cellStyle name="パーセント" xfId="1" builtinId="5"/>
    <cellStyle name="ハイパーリンク" xfId="4" builtinId="8"/>
    <cellStyle name="桁区切り" xfId="2" builtinId="6"/>
    <cellStyle name="標準" xfId="0" builtinId="0"/>
    <cellStyle name="標準 2" xfId="3"/>
    <cellStyle name="標準 3" xfId="5"/>
  </cellStyles>
  <dxfs count="0"/>
  <tableStyles count="0" defaultTableStyle="TableStyleMedium2" defaultPivotStyle="PivotStyleLight16"/>
  <colors>
    <mruColors>
      <color rgb="FFFFFF00"/>
      <color rgb="FF000000"/>
      <color rgb="FFE7E6E6"/>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32</xdr:col>
      <xdr:colOff>19049</xdr:colOff>
      <xdr:row>1</xdr:row>
      <xdr:rowOff>9524</xdr:rowOff>
    </xdr:from>
    <xdr:to>
      <xdr:col>37</xdr:col>
      <xdr:colOff>161924</xdr:colOff>
      <xdr:row>3</xdr:row>
      <xdr:rowOff>171449</xdr:rowOff>
    </xdr:to>
    <xdr:sp macro="" textlink="">
      <xdr:nvSpPr>
        <xdr:cNvPr id="2" name="テキスト ボックス 1"/>
        <xdr:cNvSpPr txBox="1"/>
      </xdr:nvSpPr>
      <xdr:spPr>
        <a:xfrm>
          <a:off x="6115049" y="85724"/>
          <a:ext cx="1095375" cy="44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accent1"/>
              </a:solidFill>
            </a:rPr>
            <a:t>記載例</a:t>
          </a:r>
        </a:p>
      </xdr:txBody>
    </xdr:sp>
    <xdr:clientData/>
  </xdr:twoCellAnchor>
  <xdr:twoCellAnchor>
    <xdr:from>
      <xdr:col>17</xdr:col>
      <xdr:colOff>171449</xdr:colOff>
      <xdr:row>13</xdr:row>
      <xdr:rowOff>104775</xdr:rowOff>
    </xdr:from>
    <xdr:to>
      <xdr:col>39</xdr:col>
      <xdr:colOff>361950</xdr:colOff>
      <xdr:row>17</xdr:row>
      <xdr:rowOff>19050</xdr:rowOff>
    </xdr:to>
    <xdr:sp macro="" textlink="">
      <xdr:nvSpPr>
        <xdr:cNvPr id="3" name="角丸四角形吹き出し 2"/>
        <xdr:cNvSpPr/>
      </xdr:nvSpPr>
      <xdr:spPr>
        <a:xfrm>
          <a:off x="3409949" y="1981200"/>
          <a:ext cx="4381501" cy="676275"/>
        </a:xfrm>
        <a:prstGeom prst="wedgeRoundRectCallout">
          <a:avLst>
            <a:gd name="adj1" fmla="val -56556"/>
            <a:gd name="adj2" fmla="val 4841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申請時に添付いただく「現在事項又は履歴事項証明書の写し等」</a:t>
          </a:r>
          <a:endParaRPr kumimoji="1" lang="en-US" altLang="ja-JP" sz="1100"/>
        </a:p>
        <a:p>
          <a:pPr algn="l"/>
          <a:r>
            <a:rPr kumimoji="1" lang="ja-JP" altLang="en-US" sz="1100"/>
            <a:t>に記載の所在地・住所を入力してください。</a:t>
          </a:r>
        </a:p>
      </xdr:txBody>
    </xdr:sp>
    <xdr:clientData/>
  </xdr:twoCellAnchor>
  <xdr:twoCellAnchor>
    <xdr:from>
      <xdr:col>17</xdr:col>
      <xdr:colOff>9525</xdr:colOff>
      <xdr:row>26</xdr:row>
      <xdr:rowOff>38101</xdr:rowOff>
    </xdr:from>
    <xdr:to>
      <xdr:col>33</xdr:col>
      <xdr:colOff>57151</xdr:colOff>
      <xdr:row>28</xdr:row>
      <xdr:rowOff>133350</xdr:rowOff>
    </xdr:to>
    <xdr:sp macro="" textlink="">
      <xdr:nvSpPr>
        <xdr:cNvPr id="5" name="角丸四角形吹き出し 4"/>
        <xdr:cNvSpPr/>
      </xdr:nvSpPr>
      <xdr:spPr>
        <a:xfrm>
          <a:off x="3248025" y="4352926"/>
          <a:ext cx="3095626" cy="476249"/>
        </a:xfrm>
        <a:prstGeom prst="wedgeRoundRectCallout">
          <a:avLst>
            <a:gd name="adj1" fmla="val -60686"/>
            <a:gd name="adj2" fmla="val -792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補助金の振込先口座情報を入力してください。</a:t>
          </a:r>
        </a:p>
      </xdr:txBody>
    </xdr:sp>
    <xdr:clientData/>
  </xdr:twoCellAnchor>
  <xdr:twoCellAnchor>
    <xdr:from>
      <xdr:col>31</xdr:col>
      <xdr:colOff>9525</xdr:colOff>
      <xdr:row>29</xdr:row>
      <xdr:rowOff>85725</xdr:rowOff>
    </xdr:from>
    <xdr:to>
      <xdr:col>53</xdr:col>
      <xdr:colOff>142875</xdr:colOff>
      <xdr:row>34</xdr:row>
      <xdr:rowOff>57150</xdr:rowOff>
    </xdr:to>
    <xdr:sp macro="" textlink="">
      <xdr:nvSpPr>
        <xdr:cNvPr id="7" name="角丸四角形吹き出し 6"/>
        <xdr:cNvSpPr/>
      </xdr:nvSpPr>
      <xdr:spPr>
        <a:xfrm>
          <a:off x="5915025" y="4972050"/>
          <a:ext cx="4438650" cy="923925"/>
        </a:xfrm>
        <a:prstGeom prst="wedgeRoundRectCallout">
          <a:avLst>
            <a:gd name="adj1" fmla="val -38101"/>
            <a:gd name="adj2" fmla="val 7910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別紙</a:t>
          </a:r>
          <a:r>
            <a:rPr kumimoji="1" lang="en-US" altLang="ja-JP" sz="1100"/>
            <a:t>1 </a:t>
          </a:r>
          <a:r>
            <a:rPr kumimoji="1" lang="ja-JP" altLang="en-US" sz="1100"/>
            <a:t>事業計画書における</a:t>
          </a:r>
          <a:endParaRPr kumimoji="1" lang="en-US" altLang="ja-JP" sz="1100"/>
        </a:p>
        <a:p>
          <a:pPr algn="l"/>
          <a:r>
            <a:rPr kumimoji="1" lang="ja-JP" altLang="en-US" sz="1100"/>
            <a:t>「５補助対象設備の内容」の「事業全体」の</a:t>
          </a:r>
          <a:endParaRPr kumimoji="1" lang="en-US" altLang="ja-JP" sz="1100"/>
        </a:p>
        <a:p>
          <a:pPr algn="l"/>
          <a:r>
            <a:rPr kumimoji="1" lang="ja-JP" altLang="en-US" sz="1100"/>
            <a:t>「交付申請額（交付申請予定額）の合計」と一致させてください。</a:t>
          </a:r>
          <a:endParaRPr kumimoji="1" lang="en-US" altLang="ja-JP" sz="1100"/>
        </a:p>
        <a:p>
          <a:pPr algn="l"/>
          <a:endParaRPr kumimoji="1" lang="en-US" altLang="ja-JP" sz="1100"/>
        </a:p>
      </xdr:txBody>
    </xdr:sp>
    <xdr:clientData/>
  </xdr:twoCellAnchor>
  <xdr:twoCellAnchor>
    <xdr:from>
      <xdr:col>36</xdr:col>
      <xdr:colOff>70486</xdr:colOff>
      <xdr:row>36</xdr:row>
      <xdr:rowOff>1</xdr:rowOff>
    </xdr:from>
    <xdr:to>
      <xdr:col>61</xdr:col>
      <xdr:colOff>30480</xdr:colOff>
      <xdr:row>41</xdr:row>
      <xdr:rowOff>144780</xdr:rowOff>
    </xdr:to>
    <xdr:sp macro="" textlink="">
      <xdr:nvSpPr>
        <xdr:cNvPr id="8" name="角丸四角形吹き出し 7"/>
        <xdr:cNvSpPr/>
      </xdr:nvSpPr>
      <xdr:spPr>
        <a:xfrm>
          <a:off x="6105526" y="6202681"/>
          <a:ext cx="4257674" cy="1440179"/>
        </a:xfrm>
        <a:prstGeom prst="wedgeRoundRectCallout">
          <a:avLst>
            <a:gd name="adj1" fmla="val -58233"/>
            <a:gd name="adj2" fmla="val 4488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工事完了日を入力してください。</a:t>
          </a:r>
          <a:endParaRPr kumimoji="1" lang="en-US" altLang="ja-JP" sz="1100"/>
        </a:p>
        <a:p>
          <a:pPr algn="l"/>
          <a:r>
            <a:rPr kumimoji="1" lang="en-US" altLang="ja-JP" sz="1100"/>
            <a:t>※</a:t>
          </a:r>
          <a:r>
            <a:rPr kumimoji="1" lang="ja-JP" altLang="en-US" sz="1100"/>
            <a:t>当該年度の</a:t>
          </a:r>
          <a:r>
            <a:rPr kumimoji="1" lang="en-US" altLang="ja-JP" sz="1100"/>
            <a:t>2</a:t>
          </a:r>
          <a:r>
            <a:rPr kumimoji="1" lang="ja-JP" altLang="en-US" sz="1100"/>
            <a:t>月</a:t>
          </a:r>
          <a:r>
            <a:rPr kumimoji="1" lang="en-US" altLang="ja-JP" sz="1100"/>
            <a:t>20</a:t>
          </a:r>
          <a:r>
            <a:rPr kumimoji="1" lang="ja-JP" altLang="en-US" sz="1100"/>
            <a:t>日までに事業が完了（支払い含む）し、</a:t>
          </a:r>
          <a:endParaRPr kumimoji="1" lang="en-US" altLang="ja-JP" sz="1100"/>
        </a:p>
        <a:p>
          <a:pPr algn="l"/>
          <a:r>
            <a:rPr kumimoji="1" lang="ja-JP" altLang="en-US" sz="1100"/>
            <a:t>　市へ実績報告書を提出できるように計画してください。</a:t>
          </a:r>
          <a:endParaRPr kumimoji="1" lang="en-US" altLang="ja-JP" sz="1100"/>
        </a:p>
        <a:p>
          <a:r>
            <a:rPr kumimoji="1" lang="ja-JP" altLang="en-US" sz="1100">
              <a:solidFill>
                <a:schemeClr val="lt1"/>
              </a:solidFill>
              <a:effectLst/>
              <a:latin typeface="+mn-lt"/>
              <a:ea typeface="+mn-ea"/>
              <a:cs typeface="+mn-cs"/>
            </a:rPr>
            <a:t>　</a:t>
          </a:r>
          <a:r>
            <a:rPr kumimoji="1" lang="ja-JP" altLang="ja-JP" sz="1100">
              <a:solidFill>
                <a:schemeClr val="lt1"/>
              </a:solidFill>
              <a:effectLst/>
              <a:latin typeface="+mn-lt"/>
              <a:ea typeface="+mn-ea"/>
              <a:cs typeface="+mn-cs"/>
            </a:rPr>
            <a:t>（ただし、複数年度事業において、当該年度の交付申</a:t>
          </a:r>
          <a:endParaRPr lang="ja-JP" altLang="ja-JP">
            <a:effectLst/>
          </a:endParaRPr>
        </a:p>
        <a:p>
          <a:r>
            <a:rPr kumimoji="1" lang="ja-JP" altLang="ja-JP" sz="1100">
              <a:solidFill>
                <a:schemeClr val="lt1"/>
              </a:solidFill>
              <a:effectLst/>
              <a:latin typeface="+mn-lt"/>
              <a:ea typeface="+mn-ea"/>
              <a:cs typeface="+mn-cs"/>
            </a:rPr>
            <a:t>　　請額が０円の場合は、実績報告書の提出は不要）</a:t>
          </a:r>
          <a:endParaRPr lang="ja-JP" altLang="ja-JP">
            <a:effectLst/>
          </a:endParaRPr>
        </a:p>
        <a:p>
          <a:pPr algn="l"/>
          <a:endParaRPr kumimoji="1" lang="en-US" altLang="ja-JP" sz="1100"/>
        </a:p>
      </xdr:txBody>
    </xdr:sp>
    <xdr:clientData/>
  </xdr:twoCellAnchor>
  <xdr:twoCellAnchor>
    <xdr:from>
      <xdr:col>14</xdr:col>
      <xdr:colOff>104774</xdr:colOff>
      <xdr:row>36</xdr:row>
      <xdr:rowOff>85725</xdr:rowOff>
    </xdr:from>
    <xdr:to>
      <xdr:col>33</xdr:col>
      <xdr:colOff>137160</xdr:colOff>
      <xdr:row>40</xdr:row>
      <xdr:rowOff>133350</xdr:rowOff>
    </xdr:to>
    <xdr:sp macro="" textlink="">
      <xdr:nvSpPr>
        <xdr:cNvPr id="9" name="角丸四角形吹き出し 8"/>
        <xdr:cNvSpPr/>
      </xdr:nvSpPr>
      <xdr:spPr>
        <a:xfrm>
          <a:off x="2451734" y="6288405"/>
          <a:ext cx="3217546" cy="1152525"/>
        </a:xfrm>
        <a:prstGeom prst="wedgeRoundRectCallout">
          <a:avLst>
            <a:gd name="adj1" fmla="val 966"/>
            <a:gd name="adj2" fmla="val 6049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契約日・発注日・工事着工日のうち、いずれか早い日を入力してください。</a:t>
          </a:r>
          <a:endParaRPr kumimoji="1" lang="en-US" altLang="ja-JP" sz="1100"/>
        </a:p>
        <a:p>
          <a:pPr algn="l"/>
          <a:r>
            <a:rPr kumimoji="1" lang="en-US" altLang="ja-JP" sz="1100"/>
            <a:t>※</a:t>
          </a:r>
          <a:r>
            <a:rPr kumimoji="1" lang="ja-JP" altLang="en-US" sz="1100"/>
            <a:t>市からの交付決定通知前に、</a:t>
          </a:r>
          <a:endParaRPr kumimoji="1" lang="en-US" altLang="ja-JP" sz="1100"/>
        </a:p>
        <a:p>
          <a:pPr algn="l"/>
          <a:r>
            <a:rPr kumimoji="1" lang="ja-JP" altLang="en-US" sz="1100"/>
            <a:t>　契約・発注・工事等を行わないでください。</a:t>
          </a:r>
          <a:endParaRPr kumimoji="1" lang="en-US" altLang="ja-JP" sz="1100"/>
        </a:p>
      </xdr:txBody>
    </xdr:sp>
    <xdr:clientData/>
  </xdr:twoCellAnchor>
  <xdr:twoCellAnchor>
    <xdr:from>
      <xdr:col>18</xdr:col>
      <xdr:colOff>66674</xdr:colOff>
      <xdr:row>64</xdr:row>
      <xdr:rowOff>0</xdr:rowOff>
    </xdr:from>
    <xdr:to>
      <xdr:col>44</xdr:col>
      <xdr:colOff>53339</xdr:colOff>
      <xdr:row>67</xdr:row>
      <xdr:rowOff>85725</xdr:rowOff>
    </xdr:to>
    <xdr:sp macro="" textlink="">
      <xdr:nvSpPr>
        <xdr:cNvPr id="11" name="角丸四角形吹き出し 10"/>
        <xdr:cNvSpPr/>
      </xdr:nvSpPr>
      <xdr:spPr>
        <a:xfrm>
          <a:off x="3084194" y="11856720"/>
          <a:ext cx="4451985" cy="657225"/>
        </a:xfrm>
        <a:prstGeom prst="wedgeRoundRectCallout">
          <a:avLst>
            <a:gd name="adj1" fmla="val -43218"/>
            <a:gd name="adj2" fmla="val -10710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申請者と設備使用者・設置場所所有者が異なる場合（申請者が</a:t>
          </a:r>
          <a:r>
            <a:rPr kumimoji="1" lang="en-US" altLang="ja-JP" sz="1100"/>
            <a:t>PPA</a:t>
          </a:r>
          <a:r>
            <a:rPr kumimoji="1" lang="ja-JP" altLang="en-US" sz="1100"/>
            <a:t>事業者又はリース事業者の場合等）に入力してください。</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133350</xdr:colOff>
      <xdr:row>1</xdr:row>
      <xdr:rowOff>85725</xdr:rowOff>
    </xdr:from>
    <xdr:to>
      <xdr:col>31</xdr:col>
      <xdr:colOff>85725</xdr:colOff>
      <xdr:row>3</xdr:row>
      <xdr:rowOff>114300</xdr:rowOff>
    </xdr:to>
    <xdr:sp macro="" textlink="">
      <xdr:nvSpPr>
        <xdr:cNvPr id="3" name="テキスト ボックス 2"/>
        <xdr:cNvSpPr txBox="1"/>
      </xdr:nvSpPr>
      <xdr:spPr>
        <a:xfrm>
          <a:off x="6076950" y="152400"/>
          <a:ext cx="1095375" cy="44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accent1"/>
              </a:solidFill>
            </a:rPr>
            <a:t>記載例</a:t>
          </a:r>
        </a:p>
      </xdr:txBody>
    </xdr:sp>
    <xdr:clientData/>
  </xdr:twoCellAnchor>
  <xdr:twoCellAnchor>
    <xdr:from>
      <xdr:col>30</xdr:col>
      <xdr:colOff>219075</xdr:colOff>
      <xdr:row>31</xdr:row>
      <xdr:rowOff>152401</xdr:rowOff>
    </xdr:from>
    <xdr:to>
      <xdr:col>40</xdr:col>
      <xdr:colOff>142875</xdr:colOff>
      <xdr:row>34</xdr:row>
      <xdr:rowOff>9526</xdr:rowOff>
    </xdr:to>
    <xdr:sp macro="" textlink="">
      <xdr:nvSpPr>
        <xdr:cNvPr id="6" name="角丸四角形吹き出し 5"/>
        <xdr:cNvSpPr/>
      </xdr:nvSpPr>
      <xdr:spPr>
        <a:xfrm>
          <a:off x="7077075" y="6829426"/>
          <a:ext cx="3219450" cy="447675"/>
        </a:xfrm>
        <a:prstGeom prst="wedgeRoundRectCallout">
          <a:avLst>
            <a:gd name="adj1" fmla="val -63343"/>
            <a:gd name="adj2" fmla="val 4869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色の塗りつぶし無しの欄は、自動計算されます。</a:t>
          </a:r>
        </a:p>
      </xdr:txBody>
    </xdr:sp>
    <xdr:clientData/>
  </xdr:twoCellAnchor>
  <xdr:twoCellAnchor>
    <xdr:from>
      <xdr:col>17</xdr:col>
      <xdr:colOff>38100</xdr:colOff>
      <xdr:row>5</xdr:row>
      <xdr:rowOff>190500</xdr:rowOff>
    </xdr:from>
    <xdr:to>
      <xdr:col>38</xdr:col>
      <xdr:colOff>257175</xdr:colOff>
      <xdr:row>7</xdr:row>
      <xdr:rowOff>200025</xdr:rowOff>
    </xdr:to>
    <xdr:sp macro="" textlink="">
      <xdr:nvSpPr>
        <xdr:cNvPr id="7" name="角丸四角形吹き出し 6"/>
        <xdr:cNvSpPr/>
      </xdr:nvSpPr>
      <xdr:spPr>
        <a:xfrm>
          <a:off x="3924300" y="1095375"/>
          <a:ext cx="4962525" cy="428625"/>
        </a:xfrm>
        <a:prstGeom prst="wedgeRoundRectCallout">
          <a:avLst>
            <a:gd name="adj1" fmla="val -59755"/>
            <a:gd name="adj2" fmla="val -13744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この事業計画書は、補助金の交付を希望する年度ごとに作成してください。</a:t>
          </a:r>
        </a:p>
      </xdr:txBody>
    </xdr:sp>
    <xdr:clientData/>
  </xdr:twoCellAnchor>
  <xdr:twoCellAnchor>
    <xdr:from>
      <xdr:col>31</xdr:col>
      <xdr:colOff>38099</xdr:colOff>
      <xdr:row>35</xdr:row>
      <xdr:rowOff>180975</xdr:rowOff>
    </xdr:from>
    <xdr:to>
      <xdr:col>40</xdr:col>
      <xdr:colOff>123825</xdr:colOff>
      <xdr:row>40</xdr:row>
      <xdr:rowOff>95251</xdr:rowOff>
    </xdr:to>
    <xdr:sp macro="" textlink="">
      <xdr:nvSpPr>
        <xdr:cNvPr id="8" name="角丸四角形吹き出し 7"/>
        <xdr:cNvSpPr/>
      </xdr:nvSpPr>
      <xdr:spPr>
        <a:xfrm>
          <a:off x="7124699" y="7658100"/>
          <a:ext cx="3152776" cy="962026"/>
        </a:xfrm>
        <a:prstGeom prst="wedgeRoundRectCallout">
          <a:avLst>
            <a:gd name="adj1" fmla="val -77261"/>
            <a:gd name="adj2" fmla="val 2883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別紙２ 事業費内訳表の</a:t>
          </a:r>
          <a:endParaRPr kumimoji="1" lang="en-US" altLang="ja-JP" sz="1100"/>
        </a:p>
        <a:p>
          <a:pPr algn="l"/>
          <a:r>
            <a:rPr kumimoji="1" lang="ja-JP" altLang="en-US" sz="1100"/>
            <a:t>「</a:t>
          </a:r>
          <a:r>
            <a:rPr kumimoji="1" lang="en-US" altLang="ja-JP" sz="1100"/>
            <a:t>【</a:t>
          </a:r>
          <a:r>
            <a:rPr kumimoji="1" lang="ja-JP" altLang="en-US" sz="1100"/>
            <a:t>支出</a:t>
          </a:r>
          <a:r>
            <a:rPr kumimoji="1" lang="en-US" altLang="ja-JP" sz="1100"/>
            <a:t>】</a:t>
          </a:r>
          <a:r>
            <a:rPr kumimoji="1" lang="ja-JP" altLang="en-US" sz="1100"/>
            <a:t>（１）補助対象経費」における</a:t>
          </a:r>
          <a:endParaRPr kumimoji="1" lang="en-US" altLang="ja-JP" sz="1100"/>
        </a:p>
        <a:p>
          <a:pPr algn="l"/>
          <a:r>
            <a:rPr kumimoji="1" lang="ja-JP" altLang="en-US" sz="1100"/>
            <a:t>「事業費</a:t>
          </a:r>
          <a:r>
            <a:rPr kumimoji="1" lang="ja-JP" altLang="en-US" sz="1100" baseline="0"/>
            <a:t> </a:t>
          </a:r>
          <a:r>
            <a:rPr kumimoji="1" lang="ja-JP" altLang="en-US" sz="1100"/>
            <a:t>小計」と一致させてください。</a:t>
          </a:r>
        </a:p>
      </xdr:txBody>
    </xdr:sp>
    <xdr:clientData/>
  </xdr:twoCellAnchor>
  <xdr:twoCellAnchor>
    <xdr:from>
      <xdr:col>30</xdr:col>
      <xdr:colOff>219075</xdr:colOff>
      <xdr:row>42</xdr:row>
      <xdr:rowOff>9526</xdr:rowOff>
    </xdr:from>
    <xdr:to>
      <xdr:col>40</xdr:col>
      <xdr:colOff>123825</xdr:colOff>
      <xdr:row>46</xdr:row>
      <xdr:rowOff>161926</xdr:rowOff>
    </xdr:to>
    <xdr:sp macro="" textlink="">
      <xdr:nvSpPr>
        <xdr:cNvPr id="9" name="角丸四角形吹き出し 8"/>
        <xdr:cNvSpPr/>
      </xdr:nvSpPr>
      <xdr:spPr>
        <a:xfrm>
          <a:off x="7077075" y="8953501"/>
          <a:ext cx="3200400" cy="990600"/>
        </a:xfrm>
        <a:prstGeom prst="wedgeRoundRectCallout">
          <a:avLst>
            <a:gd name="adj1" fmla="val -76224"/>
            <a:gd name="adj2" fmla="val 228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別紙２ 事業費内訳表の</a:t>
          </a:r>
          <a:endParaRPr kumimoji="1" lang="en-US" altLang="ja-JP" sz="1100"/>
        </a:p>
        <a:p>
          <a:pPr algn="l"/>
          <a:r>
            <a:rPr kumimoji="1" lang="ja-JP" altLang="en-US" sz="1100"/>
            <a:t>「</a:t>
          </a:r>
          <a:r>
            <a:rPr kumimoji="1" lang="en-US" altLang="ja-JP" sz="1100"/>
            <a:t>【</a:t>
          </a:r>
          <a:r>
            <a:rPr kumimoji="1" lang="ja-JP" altLang="en-US" sz="1100"/>
            <a:t>支出</a:t>
          </a:r>
          <a:r>
            <a:rPr kumimoji="1" lang="en-US" altLang="ja-JP" sz="1100"/>
            <a:t>】</a:t>
          </a:r>
          <a:r>
            <a:rPr kumimoji="1" lang="ja-JP" altLang="en-US" sz="1100"/>
            <a:t>（１）補助対象経費」における</a:t>
          </a:r>
          <a:endParaRPr kumimoji="1" lang="en-US" altLang="ja-JP" sz="1100"/>
        </a:p>
        <a:p>
          <a:pPr algn="l"/>
          <a:r>
            <a:rPr kumimoji="1" lang="ja-JP" altLang="en-US" sz="1100"/>
            <a:t>「左のうち補助金所要額」と一致すること。</a:t>
          </a:r>
          <a:endParaRPr kumimoji="1" lang="en-US" altLang="ja-JP" sz="1100"/>
        </a:p>
        <a:p>
          <a:pPr algn="l"/>
          <a:endParaRPr kumimoji="1" lang="ja-JP" altLang="en-US" sz="1100"/>
        </a:p>
      </xdr:txBody>
    </xdr:sp>
    <xdr:clientData/>
  </xdr:twoCellAnchor>
  <xdr:twoCellAnchor>
    <xdr:from>
      <xdr:col>30</xdr:col>
      <xdr:colOff>200024</xdr:colOff>
      <xdr:row>48</xdr:row>
      <xdr:rowOff>161926</xdr:rowOff>
    </xdr:from>
    <xdr:to>
      <xdr:col>40</xdr:col>
      <xdr:colOff>133349</xdr:colOff>
      <xdr:row>51</xdr:row>
      <xdr:rowOff>276225</xdr:rowOff>
    </xdr:to>
    <xdr:sp macro="" textlink="">
      <xdr:nvSpPr>
        <xdr:cNvPr id="12" name="角丸四角形吹き出し 11"/>
        <xdr:cNvSpPr/>
      </xdr:nvSpPr>
      <xdr:spPr>
        <a:xfrm>
          <a:off x="7058024" y="10363201"/>
          <a:ext cx="3228975" cy="742949"/>
        </a:xfrm>
        <a:prstGeom prst="wedgeRoundRectCallout">
          <a:avLst>
            <a:gd name="adj1" fmla="val -72602"/>
            <a:gd name="adj2" fmla="val -5614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FIT</a:t>
          </a:r>
          <a:r>
            <a:rPr kumimoji="1" lang="ja-JP" altLang="en-US" sz="1100"/>
            <a:t>・</a:t>
          </a:r>
          <a:r>
            <a:rPr kumimoji="1" lang="en-US" altLang="ja-JP" sz="1100"/>
            <a:t>FIP</a:t>
          </a:r>
          <a:r>
            <a:rPr kumimoji="1" lang="ja-JP" altLang="en-US" sz="1100"/>
            <a:t>制度の認定を取得しないことが、</a:t>
          </a:r>
          <a:endParaRPr kumimoji="1" lang="en-US" altLang="ja-JP" sz="1100"/>
        </a:p>
        <a:p>
          <a:pPr algn="l"/>
          <a:r>
            <a:rPr kumimoji="1" lang="ja-JP" altLang="en-US" sz="1100"/>
            <a:t>交付要件となっています。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2733675</xdr:colOff>
      <xdr:row>1</xdr:row>
      <xdr:rowOff>95250</xdr:rowOff>
    </xdr:from>
    <xdr:to>
      <xdr:col>9</xdr:col>
      <xdr:colOff>3829050</xdr:colOff>
      <xdr:row>2</xdr:row>
      <xdr:rowOff>28575</xdr:rowOff>
    </xdr:to>
    <xdr:sp macro="" textlink="">
      <xdr:nvSpPr>
        <xdr:cNvPr id="2" name="テキスト ボックス 1"/>
        <xdr:cNvSpPr txBox="1"/>
      </xdr:nvSpPr>
      <xdr:spPr>
        <a:xfrm>
          <a:off x="10258425" y="161925"/>
          <a:ext cx="1095375" cy="44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accent1"/>
              </a:solidFill>
            </a:rPr>
            <a:t>記載例</a:t>
          </a:r>
        </a:p>
      </xdr:txBody>
    </xdr:sp>
    <xdr:clientData/>
  </xdr:twoCellAnchor>
  <xdr:twoCellAnchor>
    <xdr:from>
      <xdr:col>5</xdr:col>
      <xdr:colOff>514349</xdr:colOff>
      <xdr:row>3</xdr:row>
      <xdr:rowOff>238125</xdr:rowOff>
    </xdr:from>
    <xdr:to>
      <xdr:col>9</xdr:col>
      <xdr:colOff>295274</xdr:colOff>
      <xdr:row>6</xdr:row>
      <xdr:rowOff>28575</xdr:rowOff>
    </xdr:to>
    <xdr:sp macro="" textlink="">
      <xdr:nvSpPr>
        <xdr:cNvPr id="4" name="角丸四角形吹き出し 3"/>
        <xdr:cNvSpPr/>
      </xdr:nvSpPr>
      <xdr:spPr>
        <a:xfrm>
          <a:off x="4781549" y="914400"/>
          <a:ext cx="3038475" cy="733425"/>
        </a:xfrm>
        <a:prstGeom prst="wedgeRoundRectCallout">
          <a:avLst>
            <a:gd name="adj1" fmla="val -68077"/>
            <a:gd name="adj2" fmla="val -470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この事業費内訳表は、補助金の交付を希望する設備・年度ごとに作成してください。</a:t>
          </a:r>
        </a:p>
      </xdr:txBody>
    </xdr:sp>
    <xdr:clientData/>
  </xdr:twoCellAnchor>
  <xdr:twoCellAnchor>
    <xdr:from>
      <xdr:col>8</xdr:col>
      <xdr:colOff>323850</xdr:colOff>
      <xdr:row>29</xdr:row>
      <xdr:rowOff>276225</xdr:rowOff>
    </xdr:from>
    <xdr:to>
      <xdr:col>9</xdr:col>
      <xdr:colOff>3895725</xdr:colOff>
      <xdr:row>32</xdr:row>
      <xdr:rowOff>295275</xdr:rowOff>
    </xdr:to>
    <xdr:sp macro="" textlink="">
      <xdr:nvSpPr>
        <xdr:cNvPr id="6" name="角丸四角形吹き出し 5"/>
        <xdr:cNvSpPr/>
      </xdr:nvSpPr>
      <xdr:spPr>
        <a:xfrm>
          <a:off x="7496175" y="9982200"/>
          <a:ext cx="3924300" cy="733425"/>
        </a:xfrm>
        <a:prstGeom prst="wedgeRoundRectCallout">
          <a:avLst>
            <a:gd name="adj1" fmla="val -61038"/>
            <a:gd name="adj2" fmla="val -4966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「補助金所要額★」は、</a:t>
          </a:r>
          <a:endParaRPr kumimoji="1" lang="en-US" altLang="ja-JP" sz="1100"/>
        </a:p>
        <a:p>
          <a:pPr algn="l"/>
          <a:r>
            <a:rPr kumimoji="1" lang="ja-JP" altLang="en-US" sz="1100"/>
            <a:t>収入の「本補助金の交付申請額★」と一致させてください。</a:t>
          </a:r>
        </a:p>
      </xdr:txBody>
    </xdr:sp>
    <xdr:clientData/>
  </xdr:twoCellAnchor>
  <xdr:twoCellAnchor>
    <xdr:from>
      <xdr:col>9</xdr:col>
      <xdr:colOff>361950</xdr:colOff>
      <xdr:row>19</xdr:row>
      <xdr:rowOff>85725</xdr:rowOff>
    </xdr:from>
    <xdr:to>
      <xdr:col>9</xdr:col>
      <xdr:colOff>3400425</xdr:colOff>
      <xdr:row>21</xdr:row>
      <xdr:rowOff>114300</xdr:rowOff>
    </xdr:to>
    <xdr:sp macro="" textlink="">
      <xdr:nvSpPr>
        <xdr:cNvPr id="8" name="角丸四角形吹き出し 7"/>
        <xdr:cNvSpPr/>
      </xdr:nvSpPr>
      <xdr:spPr>
        <a:xfrm>
          <a:off x="7886700" y="6267450"/>
          <a:ext cx="3038475" cy="733425"/>
        </a:xfrm>
        <a:prstGeom prst="wedgeRoundRectCallout">
          <a:avLst>
            <a:gd name="adj1" fmla="val -63688"/>
            <a:gd name="adj2" fmla="val -12888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見積書に、この番号を明示してください。</a:t>
          </a:r>
        </a:p>
      </xdr:txBody>
    </xdr:sp>
    <xdr:clientData/>
  </xdr:twoCellAnchor>
  <xdr:twoCellAnchor>
    <xdr:from>
      <xdr:col>7</xdr:col>
      <xdr:colOff>409575</xdr:colOff>
      <xdr:row>46</xdr:row>
      <xdr:rowOff>66675</xdr:rowOff>
    </xdr:from>
    <xdr:to>
      <xdr:col>9</xdr:col>
      <xdr:colOff>2543175</xdr:colOff>
      <xdr:row>47</xdr:row>
      <xdr:rowOff>209550</xdr:rowOff>
    </xdr:to>
    <xdr:sp macro="" textlink="">
      <xdr:nvSpPr>
        <xdr:cNvPr id="9" name="角丸四角形吹き出し 8"/>
        <xdr:cNvSpPr/>
      </xdr:nvSpPr>
      <xdr:spPr>
        <a:xfrm>
          <a:off x="6124575" y="14535150"/>
          <a:ext cx="3943350" cy="485775"/>
        </a:xfrm>
        <a:prstGeom prst="wedgeRoundRectCallout">
          <a:avLst>
            <a:gd name="adj1" fmla="val -65903"/>
            <a:gd name="adj2" fmla="val -3138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「支出合計」は、「収入の合計」と一致させてください。</a:t>
          </a:r>
        </a:p>
      </xdr:txBody>
    </xdr:sp>
    <xdr:clientData/>
  </xdr:twoCellAnchor>
  <xdr:twoCellAnchor>
    <xdr:from>
      <xdr:col>2</xdr:col>
      <xdr:colOff>390525</xdr:colOff>
      <xdr:row>14</xdr:row>
      <xdr:rowOff>0</xdr:rowOff>
    </xdr:from>
    <xdr:to>
      <xdr:col>9</xdr:col>
      <xdr:colOff>857250</xdr:colOff>
      <xdr:row>16</xdr:row>
      <xdr:rowOff>28575</xdr:rowOff>
    </xdr:to>
    <xdr:sp macro="" textlink="">
      <xdr:nvSpPr>
        <xdr:cNvPr id="10" name="角丸四角形吹き出し 9"/>
        <xdr:cNvSpPr/>
      </xdr:nvSpPr>
      <xdr:spPr>
        <a:xfrm>
          <a:off x="1790700" y="4038600"/>
          <a:ext cx="6591300" cy="657225"/>
        </a:xfrm>
        <a:prstGeom prst="wedgeRoundRectCallout">
          <a:avLst>
            <a:gd name="adj1" fmla="val -36229"/>
            <a:gd name="adj2" fmla="val 8327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費目に関する詳細は、国実施要領の別表第１をご確認ください。</a:t>
          </a:r>
          <a:r>
            <a:rPr lang="en-US" altLang="ja-JP" sz="1100">
              <a:solidFill>
                <a:schemeClr val="lt1"/>
              </a:solidFill>
              <a:effectLst/>
              <a:latin typeface="+mn-lt"/>
              <a:ea typeface="+mn-ea"/>
              <a:cs typeface="+mn-cs"/>
            </a:rPr>
            <a:t>https://policies.env.go.jp/policy/roadmap/assets/grants/2-4-CDS-jisshi-yoko-appx1-4-taisho-keihi.pdf</a:t>
          </a:r>
          <a:endParaRPr lang="ja-JP" altLang="ja-JP" sz="1100">
            <a:solidFill>
              <a:schemeClr val="lt1"/>
            </a:solidFill>
            <a:effectLst/>
            <a:latin typeface="+mn-lt"/>
            <a:ea typeface="+mn-ea"/>
            <a:cs typeface="+mn-cs"/>
          </a:endParaRPr>
        </a:p>
        <a:p>
          <a:pPr algn="l"/>
          <a:endParaRPr kumimoji="1" lang="ja-JP" altLang="en-US" sz="1100"/>
        </a:p>
      </xdr:txBody>
    </xdr:sp>
    <xdr:clientData/>
  </xdr:twoCellAnchor>
  <xdr:twoCellAnchor>
    <xdr:from>
      <xdr:col>2</xdr:col>
      <xdr:colOff>506730</xdr:colOff>
      <xdr:row>35</xdr:row>
      <xdr:rowOff>169545</xdr:rowOff>
    </xdr:from>
    <xdr:to>
      <xdr:col>9</xdr:col>
      <xdr:colOff>320040</xdr:colOff>
      <xdr:row>37</xdr:row>
      <xdr:rowOff>236220</xdr:rowOff>
    </xdr:to>
    <xdr:sp macro="" textlink="">
      <xdr:nvSpPr>
        <xdr:cNvPr id="3" name="角丸四角形吹き出し 2"/>
        <xdr:cNvSpPr/>
      </xdr:nvSpPr>
      <xdr:spPr>
        <a:xfrm>
          <a:off x="1771650" y="11462385"/>
          <a:ext cx="5330190" cy="706755"/>
        </a:xfrm>
        <a:prstGeom prst="wedgeRoundRectCallout">
          <a:avLst>
            <a:gd name="adj1" fmla="val -52552"/>
            <a:gd name="adj2" fmla="val -17077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100" b="0" i="0" u="none" strike="noStrike" baseline="0" smtClean="0">
              <a:solidFill>
                <a:schemeClr val="lt1"/>
              </a:solidFill>
              <a:latin typeface="+mn-lt"/>
              <a:ea typeface="+mn-ea"/>
              <a:cs typeface="+mn-cs"/>
            </a:rPr>
            <a:t>補助対象設備の設置に合わせて行われる、建物躯体の補強工事費等は補助対象外です。</a:t>
          </a: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32</xdr:col>
      <xdr:colOff>104775</xdr:colOff>
      <xdr:row>0</xdr:row>
      <xdr:rowOff>104775</xdr:rowOff>
    </xdr:from>
    <xdr:to>
      <xdr:col>38</xdr:col>
      <xdr:colOff>57150</xdr:colOff>
      <xdr:row>2</xdr:row>
      <xdr:rowOff>152400</xdr:rowOff>
    </xdr:to>
    <xdr:sp macro="" textlink="">
      <xdr:nvSpPr>
        <xdr:cNvPr id="2" name="テキスト ボックス 1"/>
        <xdr:cNvSpPr txBox="1"/>
      </xdr:nvSpPr>
      <xdr:spPr>
        <a:xfrm>
          <a:off x="6191250" y="104775"/>
          <a:ext cx="1095375" cy="44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accent1"/>
              </a:solidFill>
            </a:rPr>
            <a:t>記載例</a:t>
          </a:r>
        </a:p>
      </xdr:txBody>
    </xdr:sp>
    <xdr:clientData/>
  </xdr:twoCellAnchor>
  <xdr:twoCellAnchor>
    <xdr:from>
      <xdr:col>35</xdr:col>
      <xdr:colOff>171448</xdr:colOff>
      <xdr:row>23</xdr:row>
      <xdr:rowOff>152400</xdr:rowOff>
    </xdr:from>
    <xdr:to>
      <xdr:col>88</xdr:col>
      <xdr:colOff>142875</xdr:colOff>
      <xdr:row>27</xdr:row>
      <xdr:rowOff>180975</xdr:rowOff>
    </xdr:to>
    <xdr:sp macro="" textlink="">
      <xdr:nvSpPr>
        <xdr:cNvPr id="3" name="角丸四角形吹き出し 2"/>
        <xdr:cNvSpPr/>
      </xdr:nvSpPr>
      <xdr:spPr>
        <a:xfrm>
          <a:off x="6829423" y="4238625"/>
          <a:ext cx="10363202" cy="781050"/>
        </a:xfrm>
        <a:prstGeom prst="wedgeRoundRectCallout">
          <a:avLst>
            <a:gd name="adj1" fmla="val -56574"/>
            <a:gd name="adj2" fmla="val 3880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複数年度事業において、令和７年度の申請額が無い場合（発注・契約・部材調達のみの場合等）は、「</a:t>
          </a:r>
          <a:r>
            <a:rPr kumimoji="1" lang="en-US" altLang="ja-JP" sz="1100"/>
            <a:t>0</a:t>
          </a:r>
          <a:r>
            <a:rPr kumimoji="1" lang="ja-JP" altLang="en-US" sz="1100"/>
            <a:t>円」と入力してください。</a:t>
          </a:r>
          <a:endParaRPr kumimoji="1" lang="en-US" altLang="ja-JP" sz="1100"/>
        </a:p>
        <a:p>
          <a:pPr algn="l"/>
          <a:r>
            <a:rPr kumimoji="1" lang="ja-JP" altLang="en-US" sz="1100"/>
            <a:t>その場合、「別紙１事業計画書」及び「別紙２ 事業費内訳表」は、令和７年度分は提出不要ですが、事業費が発生する令和８年度以降分は提出が必要です。</a:t>
          </a:r>
        </a:p>
      </xdr:txBody>
    </xdr:sp>
    <xdr:clientData/>
  </xdr:twoCellAnchor>
  <xdr:twoCellAnchor>
    <xdr:from>
      <xdr:col>11</xdr:col>
      <xdr:colOff>9525</xdr:colOff>
      <xdr:row>58</xdr:row>
      <xdr:rowOff>9525</xdr:rowOff>
    </xdr:from>
    <xdr:to>
      <xdr:col>33</xdr:col>
      <xdr:colOff>28575</xdr:colOff>
      <xdr:row>61</xdr:row>
      <xdr:rowOff>95250</xdr:rowOff>
    </xdr:to>
    <xdr:sp macro="" textlink="">
      <xdr:nvSpPr>
        <xdr:cNvPr id="7" name="角丸四角形吹き出し 6"/>
        <xdr:cNvSpPr/>
      </xdr:nvSpPr>
      <xdr:spPr>
        <a:xfrm>
          <a:off x="2095500" y="10525125"/>
          <a:ext cx="4210050" cy="657225"/>
        </a:xfrm>
        <a:prstGeom prst="wedgeRoundRectCallout">
          <a:avLst>
            <a:gd name="adj1" fmla="val -43218"/>
            <a:gd name="adj2" fmla="val -10710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申請者と設備使用者・設置場所所有者が異なる場合（申請者が</a:t>
          </a:r>
          <a:r>
            <a:rPr kumimoji="1" lang="en-US" altLang="ja-JP" sz="1100"/>
            <a:t>PPA</a:t>
          </a:r>
          <a:r>
            <a:rPr kumimoji="1" lang="ja-JP" altLang="en-US" sz="1100"/>
            <a:t>事業者又はリース事業者の場合等）に入力してください。</a:t>
          </a:r>
          <a:endParaRPr kumimoji="1" lang="en-US" altLang="ja-JP" sz="1100"/>
        </a:p>
      </xdr:txBody>
    </xdr:sp>
    <xdr:clientData/>
  </xdr:twoCellAnchor>
  <xdr:twoCellAnchor>
    <xdr:from>
      <xdr:col>38</xdr:col>
      <xdr:colOff>171449</xdr:colOff>
      <xdr:row>31</xdr:row>
      <xdr:rowOff>47624</xdr:rowOff>
    </xdr:from>
    <xdr:to>
      <xdr:col>62</xdr:col>
      <xdr:colOff>95249</xdr:colOff>
      <xdr:row>39</xdr:row>
      <xdr:rowOff>9525</xdr:rowOff>
    </xdr:to>
    <xdr:sp macro="" textlink="">
      <xdr:nvSpPr>
        <xdr:cNvPr id="9" name="角丸四角形吹き出し 8"/>
        <xdr:cNvSpPr/>
      </xdr:nvSpPr>
      <xdr:spPr>
        <a:xfrm>
          <a:off x="7400924" y="5648324"/>
          <a:ext cx="4791075" cy="1485901"/>
        </a:xfrm>
        <a:prstGeom prst="wedgeRoundRectCallout">
          <a:avLst>
            <a:gd name="adj1" fmla="val -66000"/>
            <a:gd name="adj2" fmla="val -52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工事完了日（予定）を入力してください。</a:t>
          </a:r>
          <a:endParaRPr kumimoji="1" lang="en-US" altLang="ja-JP" sz="1100"/>
        </a:p>
        <a:p>
          <a:pPr algn="l"/>
          <a:r>
            <a:rPr kumimoji="1" lang="en-US" altLang="ja-JP" sz="1100"/>
            <a:t>※</a:t>
          </a:r>
          <a:r>
            <a:rPr kumimoji="1" lang="ja-JP" altLang="en-US" sz="1100"/>
            <a:t>当該年度の</a:t>
          </a:r>
          <a:r>
            <a:rPr kumimoji="1" lang="en-US" altLang="ja-JP" sz="1100"/>
            <a:t>2</a:t>
          </a:r>
          <a:r>
            <a:rPr kumimoji="1" lang="ja-JP" altLang="en-US" sz="1100"/>
            <a:t>月</a:t>
          </a:r>
          <a:r>
            <a:rPr kumimoji="1" lang="en-US" altLang="ja-JP" sz="1100"/>
            <a:t>20</a:t>
          </a:r>
          <a:r>
            <a:rPr kumimoji="1" lang="ja-JP" altLang="en-US" sz="1100"/>
            <a:t>日までに事業が完了（支払い含む）し、</a:t>
          </a:r>
          <a:endParaRPr kumimoji="1" lang="en-US" altLang="ja-JP" sz="1100"/>
        </a:p>
        <a:p>
          <a:pPr algn="l"/>
          <a:r>
            <a:rPr kumimoji="1" lang="ja-JP" altLang="en-US" sz="1100"/>
            <a:t>　市へ実績報告書を提出できるように計画してください。</a:t>
          </a:r>
          <a:endParaRPr kumimoji="1" lang="en-US" altLang="ja-JP" sz="1100"/>
        </a:p>
        <a:p>
          <a:pPr algn="l"/>
          <a:r>
            <a:rPr kumimoji="1" lang="ja-JP" altLang="en-US" sz="1100"/>
            <a:t>　（ただし、複数年度事業において、当該年度の交付申請額が０円</a:t>
          </a:r>
          <a:endParaRPr kumimoji="1" lang="en-US" altLang="ja-JP" sz="1100"/>
        </a:p>
        <a:p>
          <a:pPr algn="l"/>
          <a:r>
            <a:rPr kumimoji="1" lang="ja-JP" altLang="en-US" sz="1100"/>
            <a:t>　　の場合は、当該年度の実績報告書は提出不要）</a:t>
          </a:r>
          <a:endParaRPr kumimoji="1" lang="en-US" altLang="ja-JP" sz="1100"/>
        </a:p>
      </xdr:txBody>
    </xdr:sp>
    <xdr:clientData/>
  </xdr:twoCellAnchor>
  <xdr:twoCellAnchor>
    <xdr:from>
      <xdr:col>3</xdr:col>
      <xdr:colOff>9525</xdr:colOff>
      <xdr:row>28</xdr:row>
      <xdr:rowOff>28575</xdr:rowOff>
    </xdr:from>
    <xdr:to>
      <xdr:col>20</xdr:col>
      <xdr:colOff>114300</xdr:colOff>
      <xdr:row>34</xdr:row>
      <xdr:rowOff>38100</xdr:rowOff>
    </xdr:to>
    <xdr:sp macro="" textlink="">
      <xdr:nvSpPr>
        <xdr:cNvPr id="10" name="角丸四角形吹き出し 9"/>
        <xdr:cNvSpPr/>
      </xdr:nvSpPr>
      <xdr:spPr>
        <a:xfrm>
          <a:off x="571500" y="5057775"/>
          <a:ext cx="3343275" cy="1152525"/>
        </a:xfrm>
        <a:prstGeom prst="wedgeRoundRectCallout">
          <a:avLst>
            <a:gd name="adj1" fmla="val 39142"/>
            <a:gd name="adj2" fmla="val 6545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契約日・発注日・工事着工日のうち、いずれか早い日を入力してください。</a:t>
          </a:r>
          <a:endParaRPr kumimoji="1" lang="en-US" altLang="ja-JP" sz="1100"/>
        </a:p>
        <a:p>
          <a:pPr algn="l"/>
          <a:r>
            <a:rPr kumimoji="1" lang="en-US" altLang="ja-JP" sz="1100"/>
            <a:t>※</a:t>
          </a:r>
          <a:r>
            <a:rPr kumimoji="1" lang="ja-JP" altLang="en-US" sz="1100"/>
            <a:t>市からの事業開始承認通知前に、</a:t>
          </a:r>
          <a:endParaRPr kumimoji="1" lang="en-US" altLang="ja-JP" sz="1100"/>
        </a:p>
        <a:p>
          <a:pPr algn="l"/>
          <a:r>
            <a:rPr kumimoji="1" lang="ja-JP" altLang="en-US" sz="1100"/>
            <a:t>　契約・発注・工事等を行わないでください。</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st01\&#65288;PT&#65289;&#22320;&#22495;&#33073;&#28845;&#32032;&#23455;&#29694;&#12481;&#12540;&#12512;\03%20&#26989;&#21209;&#37096;\&#9733;&#20877;&#12456;&#12493;&#20027;&#21147;&#21270;\500&#26032;&#25163;&#27861;\01&#20877;&#12456;&#12493;&#23566;&#20837;&#20107;&#26989;&#65288;&#12458;&#12501;&#12469;&#12452;&#12488;PPA&#65289;\02&#23529;&#26619;&#22996;&#21729;&#20250;\&#20196;&#21644;03&#24180;&#24230;&#12458;&#12501;&#12469;&#12452;&#12488;PPA&#12487;&#12540;&#12479;&#12505;&#12540;&#12473;&#65288;20210511_110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基本設定"/>
      <sheetName val="チェック・シート"/>
      <sheetName val="審査シート"/>
      <sheetName val="リスト"/>
      <sheetName val="交付審査シート"/>
      <sheetName val="採択通知"/>
      <sheetName val="不採択通知"/>
      <sheetName val="備忘録"/>
      <sheetName val="応募一覧"/>
      <sheetName val="採点表（基礎点）"/>
      <sheetName val="採点表（加点）"/>
      <sheetName val="採択案・不採択案"/>
    </sheetNames>
    <sheetDataSet>
      <sheetData sheetId="0"/>
      <sheetData sheetId="1">
        <row r="3">
          <cell r="AP3">
            <v>1</v>
          </cell>
          <cell r="AQ3">
            <v>5</v>
          </cell>
          <cell r="AR3">
            <v>10</v>
          </cell>
          <cell r="AU3">
            <v>5</v>
          </cell>
          <cell r="AV3">
            <v>2</v>
          </cell>
        </row>
        <row r="4">
          <cell r="AP4">
            <v>2</v>
          </cell>
          <cell r="AQ4">
            <v>4</v>
          </cell>
          <cell r="AR4">
            <v>8</v>
          </cell>
          <cell r="AU4">
            <v>9</v>
          </cell>
          <cell r="AV4">
            <v>3</v>
          </cell>
        </row>
        <row r="5">
          <cell r="AP5">
            <v>2</v>
          </cell>
          <cell r="AQ5">
            <v>3</v>
          </cell>
          <cell r="AR5">
            <v>8</v>
          </cell>
          <cell r="AU5">
            <v>13</v>
          </cell>
          <cell r="AV5">
            <v>4</v>
          </cell>
        </row>
        <row r="6">
          <cell r="AP6">
            <v>3</v>
          </cell>
          <cell r="AQ6">
            <v>2</v>
          </cell>
          <cell r="AR6">
            <v>4</v>
          </cell>
          <cell r="AU6">
            <v>17</v>
          </cell>
          <cell r="AV6">
            <v>5</v>
          </cell>
        </row>
        <row r="7">
          <cell r="AP7">
            <v>3</v>
          </cell>
          <cell r="AQ7">
            <v>2</v>
          </cell>
          <cell r="AR7">
            <v>4</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fgh@ij.co.jp" TargetMode="External"/><Relationship Id="rId1" Type="http://schemas.openxmlformats.org/officeDocument/2006/relationships/hyperlink" Target="mailto:abc@df.co.jp"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fgh@ij.co.jp" TargetMode="External"/><Relationship Id="rId1" Type="http://schemas.openxmlformats.org/officeDocument/2006/relationships/hyperlink" Target="mailto:abc@df.co.jp"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2"/>
  <sheetViews>
    <sheetView workbookViewId="0"/>
  </sheetViews>
  <sheetFormatPr defaultColWidth="9" defaultRowHeight="9.6"/>
  <cols>
    <col min="1" max="16384" width="9" style="135"/>
  </cols>
  <sheetData>
    <row r="1" spans="1:42" s="133" customFormat="1" ht="19.2">
      <c r="A1" s="133" t="s">
        <v>276</v>
      </c>
      <c r="B1" s="133" t="s">
        <v>277</v>
      </c>
      <c r="C1" s="133" t="s">
        <v>278</v>
      </c>
      <c r="D1" s="133" t="s">
        <v>279</v>
      </c>
      <c r="E1" s="133" t="s">
        <v>171</v>
      </c>
      <c r="F1" s="133" t="s">
        <v>280</v>
      </c>
      <c r="G1" s="134" t="s">
        <v>281</v>
      </c>
      <c r="H1" s="133" t="s">
        <v>282</v>
      </c>
      <c r="I1" s="133" t="s">
        <v>283</v>
      </c>
      <c r="J1" s="133" t="s">
        <v>284</v>
      </c>
      <c r="K1" s="133" t="s">
        <v>285</v>
      </c>
      <c r="L1" s="133" t="s">
        <v>171</v>
      </c>
      <c r="M1" s="133" t="s">
        <v>286</v>
      </c>
      <c r="N1" s="133" t="s">
        <v>287</v>
      </c>
      <c r="O1" s="133" t="s">
        <v>288</v>
      </c>
      <c r="P1" s="133" t="s">
        <v>289</v>
      </c>
      <c r="Q1" s="133" t="s">
        <v>290</v>
      </c>
      <c r="R1" s="133" t="s">
        <v>291</v>
      </c>
      <c r="S1" s="133" t="s">
        <v>292</v>
      </c>
      <c r="T1" s="133" t="s">
        <v>293</v>
      </c>
      <c r="U1" s="133" t="s">
        <v>294</v>
      </c>
      <c r="V1" s="133" t="s">
        <v>295</v>
      </c>
      <c r="W1" s="133" t="s">
        <v>296</v>
      </c>
      <c r="X1" s="133" t="s">
        <v>297</v>
      </c>
      <c r="Y1" s="133" t="s">
        <v>298</v>
      </c>
      <c r="Z1" s="133" t="s">
        <v>299</v>
      </c>
      <c r="AA1" s="133" t="s">
        <v>300</v>
      </c>
      <c r="AB1" s="133" t="s">
        <v>301</v>
      </c>
      <c r="AC1" s="133" t="s">
        <v>312</v>
      </c>
      <c r="AD1" s="133" t="s">
        <v>313</v>
      </c>
      <c r="AE1" s="133" t="s">
        <v>302</v>
      </c>
      <c r="AF1" s="133" t="s">
        <v>303</v>
      </c>
      <c r="AG1" s="133" t="s">
        <v>304</v>
      </c>
      <c r="AH1" s="133" t="s">
        <v>305</v>
      </c>
      <c r="AI1" s="133" t="s">
        <v>306</v>
      </c>
      <c r="AJ1" s="133" t="s">
        <v>307</v>
      </c>
      <c r="AK1" s="133" t="s">
        <v>314</v>
      </c>
      <c r="AL1" s="133" t="s">
        <v>315</v>
      </c>
      <c r="AM1" s="133" t="s">
        <v>308</v>
      </c>
      <c r="AN1" s="133" t="s">
        <v>309</v>
      </c>
      <c r="AO1" s="133" t="s">
        <v>310</v>
      </c>
      <c r="AP1" s="133" t="s">
        <v>311</v>
      </c>
    </row>
    <row r="2" spans="1:42">
      <c r="A2" s="135" t="e">
        <f>#REF!</f>
        <v>#REF!</v>
      </c>
      <c r="B2" s="135" t="e">
        <f>#REF!</f>
        <v>#REF!</v>
      </c>
      <c r="C2" s="135" t="e">
        <f>#REF!</f>
        <v>#REF!</v>
      </c>
      <c r="D2" s="135" t="e">
        <f>#REF!</f>
        <v>#REF!</v>
      </c>
      <c r="E2" s="136" t="e">
        <f>#REF!</f>
        <v>#REF!</v>
      </c>
      <c r="F2" s="135" t="e">
        <f>#REF!</f>
        <v>#REF!</v>
      </c>
      <c r="G2" s="135" t="e">
        <f>#REF!</f>
        <v>#REF!</v>
      </c>
      <c r="H2" s="135" t="e">
        <f>#REF!</f>
        <v>#REF!</v>
      </c>
      <c r="I2" s="135" t="e">
        <f>#REF!</f>
        <v>#REF!</v>
      </c>
      <c r="J2" s="135" t="e">
        <f>#REF!</f>
        <v>#REF!</v>
      </c>
      <c r="K2" s="135" t="e">
        <f>#REF!</f>
        <v>#REF!</v>
      </c>
      <c r="L2" s="136" t="e">
        <f>#REF!</f>
        <v>#REF!</v>
      </c>
      <c r="M2" s="136" t="e">
        <f>#REF!</f>
        <v>#REF!</v>
      </c>
      <c r="N2" s="135" t="e">
        <f>#REF!</f>
        <v>#REF!</v>
      </c>
      <c r="O2" s="135" t="e">
        <f>#REF!</f>
        <v>#REF!</v>
      </c>
      <c r="P2" s="135" t="e">
        <f>#REF!</f>
        <v>#REF!</v>
      </c>
      <c r="Q2" s="136" t="e">
        <f>#REF!</f>
        <v>#REF!</v>
      </c>
      <c r="R2" s="135" t="e">
        <f>#REF!</f>
        <v>#REF!</v>
      </c>
      <c r="S2" s="135" t="e">
        <f>#REF!</f>
        <v>#REF!</v>
      </c>
      <c r="T2" s="135" t="e">
        <f>#REF!</f>
        <v>#REF!</v>
      </c>
      <c r="V2" s="135" t="e">
        <f>#REF!</f>
        <v>#REF!</v>
      </c>
      <c r="W2" s="135" t="e">
        <f>#REF!</f>
        <v>#REF!</v>
      </c>
      <c r="X2" s="135" t="e">
        <f>#REF!</f>
        <v>#REF!</v>
      </c>
      <c r="Y2" s="135" t="e">
        <f>#REF!</f>
        <v>#REF!</v>
      </c>
      <c r="Z2" s="135" t="e">
        <f>#REF!</f>
        <v>#REF!</v>
      </c>
      <c r="AA2" s="135" t="e">
        <f>#REF!</f>
        <v>#REF!</v>
      </c>
      <c r="AB2" s="135" t="e">
        <f>#REF!</f>
        <v>#REF!</v>
      </c>
      <c r="AC2" s="135" t="e">
        <f>#REF!</f>
        <v>#REF!</v>
      </c>
      <c r="AD2" s="135" t="e">
        <f>#REF!</f>
        <v>#REF!</v>
      </c>
      <c r="AE2" s="135" t="e">
        <f>#REF!</f>
        <v>#REF!</v>
      </c>
      <c r="AF2" s="135" t="e">
        <f>#REF!</f>
        <v>#REF!</v>
      </c>
      <c r="AG2" s="136" t="e">
        <f>#REF!</f>
        <v>#REF!</v>
      </c>
      <c r="AH2" s="136" t="e">
        <f>#REF!</f>
        <v>#REF!</v>
      </c>
      <c r="AI2" s="135" t="e">
        <f>#REF!</f>
        <v>#REF!</v>
      </c>
      <c r="AJ2" s="135" t="e">
        <f>#REF!</f>
        <v>#REF!</v>
      </c>
      <c r="AK2" s="135" t="e">
        <f>#REF!</f>
        <v>#REF!</v>
      </c>
      <c r="AL2" s="135" t="e">
        <f>#REF!</f>
        <v>#REF!</v>
      </c>
      <c r="AM2" s="135" t="e">
        <f>#REF!</f>
        <v>#REF!</v>
      </c>
      <c r="AN2" s="135" t="e">
        <f>#REF!</f>
        <v>#REF!</v>
      </c>
      <c r="AO2" s="136" t="e">
        <f>#REF!</f>
        <v>#REF!</v>
      </c>
      <c r="AP2" s="136" t="e">
        <f>#REF!</f>
        <v>#REF!</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P75"/>
  <sheetViews>
    <sheetView view="pageBreakPreview" topLeftCell="A10" zoomScaleNormal="100" zoomScaleSheetLayoutView="100" zoomScalePageLayoutView="85" workbookViewId="0">
      <selection activeCell="BF40" sqref="BF40:BG40"/>
    </sheetView>
  </sheetViews>
  <sheetFormatPr defaultColWidth="2.44140625" defaultRowHeight="15.45" customHeight="1" outlineLevelCol="1"/>
  <cols>
    <col min="1" max="1" width="2.44140625" style="1" customWidth="1"/>
    <col min="2" max="15" width="2.44140625" style="1"/>
    <col min="16" max="16" width="2.44140625" style="1" customWidth="1"/>
    <col min="17" max="39" width="2.44140625" style="1"/>
    <col min="40" max="40" width="6.44140625" style="1" bestFit="1" customWidth="1"/>
    <col min="41" max="41" width="31.6640625" style="39" hidden="1" customWidth="1" outlineLevel="1"/>
    <col min="42" max="42" width="2.44140625" style="1" collapsed="1"/>
    <col min="43" max="16384" width="2.44140625" style="1"/>
  </cols>
  <sheetData>
    <row r="1" spans="2:41" ht="6" customHeight="1"/>
    <row r="2" spans="2:41" ht="18.45" customHeight="1">
      <c r="B2" s="69" t="s">
        <v>213</v>
      </c>
    </row>
    <row r="3" spans="2:41" ht="4.5" customHeight="1">
      <c r="B3" s="12"/>
      <c r="C3" s="12"/>
      <c r="D3" s="12"/>
      <c r="E3" s="12"/>
      <c r="F3" s="12"/>
      <c r="G3" s="12"/>
      <c r="H3" s="12"/>
      <c r="I3" s="14"/>
      <c r="J3" s="12"/>
      <c r="K3" s="19" t="s">
        <v>0</v>
      </c>
      <c r="AJ3" s="13"/>
    </row>
    <row r="4" spans="2:41" ht="16.95" customHeight="1">
      <c r="B4" s="192" t="s">
        <v>70</v>
      </c>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92"/>
      <c r="AJ4" s="192"/>
      <c r="AK4" s="192"/>
      <c r="AL4" s="192"/>
    </row>
    <row r="5" spans="2:41" ht="2.25" customHeight="1">
      <c r="B5" s="12"/>
      <c r="C5" s="12"/>
      <c r="D5" s="12"/>
      <c r="E5" s="12"/>
      <c r="F5" s="12"/>
      <c r="G5" s="12"/>
      <c r="H5" s="12"/>
      <c r="I5" s="12"/>
      <c r="J5" s="12"/>
      <c r="K5" s="12"/>
    </row>
    <row r="6" spans="2:41" s="10" customFormat="1" ht="15.45" customHeight="1">
      <c r="B6" s="10" t="s">
        <v>181</v>
      </c>
      <c r="AO6" s="22"/>
    </row>
    <row r="7" spans="2:41" s="10" customFormat="1" ht="4.5" customHeight="1">
      <c r="AO7" s="22"/>
    </row>
    <row r="8" spans="2:41" ht="15.45" customHeight="1">
      <c r="B8" s="176" t="s">
        <v>249</v>
      </c>
      <c r="C8" s="176"/>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row>
    <row r="9" spans="2:41" ht="15.45" customHeight="1">
      <c r="B9" s="176"/>
      <c r="C9" s="176"/>
      <c r="D9" s="176"/>
      <c r="E9" s="176"/>
      <c r="F9" s="176"/>
      <c r="G9" s="176"/>
      <c r="H9" s="176"/>
      <c r="I9" s="176"/>
      <c r="J9" s="176"/>
      <c r="K9" s="176"/>
      <c r="L9" s="176"/>
      <c r="M9" s="176"/>
      <c r="N9" s="176"/>
      <c r="O9" s="176"/>
      <c r="P9" s="176"/>
      <c r="Q9" s="176"/>
      <c r="R9" s="176"/>
      <c r="S9" s="176"/>
      <c r="T9" s="176"/>
      <c r="U9" s="176"/>
      <c r="V9" s="176"/>
      <c r="W9" s="176"/>
      <c r="X9" s="176"/>
      <c r="Y9" s="176"/>
      <c r="Z9" s="176"/>
      <c r="AA9" s="176"/>
      <c r="AB9" s="176"/>
      <c r="AC9" s="176"/>
      <c r="AD9" s="176"/>
      <c r="AE9" s="176"/>
      <c r="AF9" s="176"/>
      <c r="AG9" s="176"/>
      <c r="AH9" s="176"/>
      <c r="AI9" s="176"/>
      <c r="AJ9" s="176"/>
      <c r="AK9" s="176"/>
      <c r="AL9" s="176"/>
    </row>
    <row r="10" spans="2:41" ht="15.45" customHeight="1">
      <c r="B10" s="176"/>
      <c r="C10" s="176"/>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c r="AE10" s="176"/>
      <c r="AF10" s="176"/>
      <c r="AG10" s="176"/>
      <c r="AH10" s="176"/>
      <c r="AI10" s="176"/>
      <c r="AJ10" s="176"/>
      <c r="AK10" s="176"/>
      <c r="AL10" s="176"/>
    </row>
    <row r="11" spans="2:41" ht="6" customHeight="1">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row>
    <row r="12" spans="2:41" ht="15.45" customHeight="1">
      <c r="B12" s="191" t="s">
        <v>86</v>
      </c>
      <c r="C12" s="191"/>
      <c r="D12" s="191"/>
      <c r="E12" s="191"/>
      <c r="F12" s="191"/>
      <c r="G12" s="191"/>
      <c r="H12" s="191"/>
      <c r="I12" s="191"/>
      <c r="J12" s="191"/>
      <c r="K12" s="191"/>
      <c r="L12" s="270">
        <v>45762</v>
      </c>
      <c r="M12" s="258"/>
      <c r="N12" s="258"/>
      <c r="O12" s="258"/>
      <c r="P12" s="258"/>
      <c r="Q12" s="258"/>
      <c r="R12" s="258"/>
      <c r="S12" s="258"/>
      <c r="T12" s="258"/>
      <c r="U12" s="258"/>
      <c r="V12" s="258"/>
      <c r="W12" s="258"/>
      <c r="X12" s="258"/>
      <c r="Y12" s="258"/>
      <c r="Z12" s="258"/>
      <c r="AA12" s="258"/>
      <c r="AB12" s="258"/>
      <c r="AC12" s="258"/>
      <c r="AD12" s="258"/>
      <c r="AE12" s="258"/>
      <c r="AF12" s="258"/>
      <c r="AG12" s="258"/>
      <c r="AH12" s="258"/>
      <c r="AI12" s="258"/>
      <c r="AJ12" s="258"/>
      <c r="AK12" s="258"/>
      <c r="AL12" s="259"/>
    </row>
    <row r="13" spans="2:41" ht="15.45" customHeight="1">
      <c r="B13" s="184" t="s">
        <v>5</v>
      </c>
      <c r="C13" s="184"/>
      <c r="D13" s="153" t="s">
        <v>189</v>
      </c>
      <c r="E13" s="153"/>
      <c r="F13" s="153"/>
      <c r="G13" s="153"/>
      <c r="H13" s="153"/>
      <c r="I13" s="153"/>
      <c r="J13" s="153"/>
      <c r="K13" s="153"/>
      <c r="L13" s="258" t="s">
        <v>227</v>
      </c>
      <c r="M13" s="258"/>
      <c r="N13" s="258"/>
      <c r="O13" s="258"/>
      <c r="P13" s="258"/>
      <c r="Q13" s="258"/>
      <c r="R13" s="258"/>
      <c r="S13" s="258"/>
      <c r="T13" s="258"/>
      <c r="U13" s="258"/>
      <c r="V13" s="258"/>
      <c r="W13" s="258"/>
      <c r="X13" s="258"/>
      <c r="Y13" s="258"/>
      <c r="Z13" s="258"/>
      <c r="AA13" s="258"/>
      <c r="AB13" s="258"/>
      <c r="AC13" s="258"/>
      <c r="AD13" s="258"/>
      <c r="AE13" s="258"/>
      <c r="AF13" s="258"/>
      <c r="AG13" s="258"/>
      <c r="AH13" s="258"/>
      <c r="AI13" s="258"/>
      <c r="AJ13" s="258"/>
      <c r="AK13" s="258"/>
      <c r="AL13" s="259"/>
    </row>
    <row r="14" spans="2:41" ht="15.45" customHeight="1">
      <c r="B14" s="184"/>
      <c r="C14" s="184"/>
      <c r="D14" s="153" t="s">
        <v>172</v>
      </c>
      <c r="E14" s="153"/>
      <c r="F14" s="153"/>
      <c r="G14" s="153"/>
      <c r="H14" s="153"/>
      <c r="I14" s="153"/>
      <c r="J14" s="153"/>
      <c r="K14" s="153"/>
      <c r="L14" s="258" t="s">
        <v>215</v>
      </c>
      <c r="M14" s="258"/>
      <c r="N14" s="258"/>
      <c r="O14" s="258"/>
      <c r="P14" s="258"/>
      <c r="Q14" s="258"/>
      <c r="R14" s="258"/>
      <c r="S14" s="258"/>
      <c r="T14" s="258"/>
      <c r="U14" s="258"/>
      <c r="V14" s="258"/>
      <c r="W14" s="258"/>
      <c r="X14" s="258"/>
      <c r="Y14" s="258"/>
      <c r="Z14" s="258"/>
      <c r="AA14" s="258"/>
      <c r="AB14" s="258"/>
      <c r="AC14" s="258"/>
      <c r="AD14" s="258"/>
      <c r="AE14" s="258"/>
      <c r="AF14" s="258"/>
      <c r="AG14" s="258"/>
      <c r="AH14" s="258"/>
      <c r="AI14" s="258"/>
      <c r="AJ14" s="258"/>
      <c r="AK14" s="258"/>
      <c r="AL14" s="259"/>
    </row>
    <row r="15" spans="2:41" ht="15.45" customHeight="1">
      <c r="B15" s="184"/>
      <c r="C15" s="184"/>
      <c r="D15" s="153" t="s">
        <v>48</v>
      </c>
      <c r="E15" s="153"/>
      <c r="F15" s="153"/>
      <c r="G15" s="153"/>
      <c r="H15" s="153"/>
      <c r="I15" s="153"/>
      <c r="J15" s="153"/>
      <c r="K15" s="153"/>
      <c r="L15" s="258" t="s">
        <v>216</v>
      </c>
      <c r="M15" s="258"/>
      <c r="N15" s="258"/>
      <c r="O15" s="258"/>
      <c r="P15" s="258"/>
      <c r="Q15" s="258"/>
      <c r="R15" s="258"/>
      <c r="S15" s="258"/>
      <c r="T15" s="258"/>
      <c r="U15" s="258"/>
      <c r="V15" s="258"/>
      <c r="W15" s="258"/>
      <c r="X15" s="258"/>
      <c r="Y15" s="258"/>
      <c r="Z15" s="258"/>
      <c r="AA15" s="258"/>
      <c r="AB15" s="258"/>
      <c r="AC15" s="258"/>
      <c r="AD15" s="258"/>
      <c r="AE15" s="258"/>
      <c r="AF15" s="258"/>
      <c r="AG15" s="258"/>
      <c r="AH15" s="258"/>
      <c r="AI15" s="258"/>
      <c r="AJ15" s="258"/>
      <c r="AK15" s="258"/>
      <c r="AL15" s="259"/>
    </row>
    <row r="16" spans="2:41" ht="15.45" customHeight="1">
      <c r="B16" s="184"/>
      <c r="C16" s="184"/>
      <c r="D16" s="153" t="s">
        <v>171</v>
      </c>
      <c r="E16" s="153"/>
      <c r="F16" s="153"/>
      <c r="G16" s="153"/>
      <c r="H16" s="153"/>
      <c r="I16" s="153"/>
      <c r="J16" s="153"/>
      <c r="K16" s="153"/>
      <c r="L16" s="245" t="s">
        <v>217</v>
      </c>
      <c r="M16" s="245"/>
      <c r="N16" s="245"/>
      <c r="O16" s="245"/>
      <c r="P16" s="245"/>
      <c r="Q16" s="245"/>
      <c r="R16" s="245"/>
      <c r="S16" s="245"/>
      <c r="T16" s="245"/>
      <c r="U16" s="245"/>
      <c r="V16" s="245"/>
      <c r="W16" s="245"/>
      <c r="X16" s="245"/>
      <c r="Y16" s="245"/>
      <c r="Z16" s="245"/>
      <c r="AA16" s="245"/>
      <c r="AB16" s="245"/>
      <c r="AC16" s="245"/>
      <c r="AD16" s="245"/>
      <c r="AE16" s="245"/>
      <c r="AF16" s="245"/>
      <c r="AG16" s="245"/>
      <c r="AH16" s="245"/>
      <c r="AI16" s="245"/>
      <c r="AJ16" s="245"/>
      <c r="AK16" s="245"/>
      <c r="AL16" s="246"/>
    </row>
    <row r="17" spans="2:38" ht="15.45" customHeight="1">
      <c r="B17" s="153" t="s">
        <v>53</v>
      </c>
      <c r="C17" s="153"/>
      <c r="D17" s="153"/>
      <c r="E17" s="153"/>
      <c r="F17" s="153"/>
      <c r="G17" s="153"/>
      <c r="H17" s="153"/>
      <c r="I17" s="153"/>
      <c r="J17" s="153"/>
      <c r="K17" s="153"/>
      <c r="L17" s="271" t="s">
        <v>261</v>
      </c>
      <c r="M17" s="271"/>
      <c r="N17" s="271"/>
      <c r="O17" s="271"/>
      <c r="P17" s="271"/>
      <c r="Q17" s="271"/>
      <c r="R17" s="271"/>
      <c r="S17" s="271"/>
      <c r="T17" s="271"/>
      <c r="U17" s="271"/>
      <c r="V17" s="271"/>
      <c r="W17" s="271"/>
      <c r="X17" s="271"/>
      <c r="Y17" s="271"/>
      <c r="Z17" s="271"/>
      <c r="AA17" s="271"/>
      <c r="AB17" s="271"/>
      <c r="AC17" s="271"/>
      <c r="AD17" s="271"/>
      <c r="AE17" s="271"/>
      <c r="AF17" s="271"/>
      <c r="AG17" s="271"/>
      <c r="AH17" s="271"/>
      <c r="AI17" s="271"/>
      <c r="AJ17" s="271"/>
      <c r="AK17" s="271"/>
      <c r="AL17" s="271"/>
    </row>
    <row r="18" spans="2:38" ht="15.45" customHeight="1">
      <c r="B18" s="153"/>
      <c r="C18" s="153"/>
      <c r="D18" s="153"/>
      <c r="E18" s="153"/>
      <c r="F18" s="153"/>
      <c r="G18" s="153"/>
      <c r="H18" s="153"/>
      <c r="I18" s="153"/>
      <c r="J18" s="153"/>
      <c r="K18" s="153"/>
      <c r="L18" s="271"/>
      <c r="M18" s="271"/>
      <c r="N18" s="271"/>
      <c r="O18" s="271"/>
      <c r="P18" s="271"/>
      <c r="Q18" s="271"/>
      <c r="R18" s="271"/>
      <c r="S18" s="271"/>
      <c r="T18" s="271"/>
      <c r="U18" s="271"/>
      <c r="V18" s="271"/>
      <c r="W18" s="271"/>
      <c r="X18" s="271"/>
      <c r="Y18" s="271"/>
      <c r="Z18" s="271"/>
      <c r="AA18" s="271"/>
      <c r="AB18" s="271"/>
      <c r="AC18" s="271"/>
      <c r="AD18" s="271"/>
      <c r="AE18" s="271"/>
      <c r="AF18" s="271"/>
      <c r="AG18" s="271"/>
      <c r="AH18" s="271"/>
      <c r="AI18" s="271"/>
      <c r="AJ18" s="271"/>
      <c r="AK18" s="271"/>
      <c r="AL18" s="271"/>
    </row>
    <row r="19" spans="2:38" ht="14.25" customHeight="1">
      <c r="B19" s="177" t="s">
        <v>187</v>
      </c>
      <c r="C19" s="178"/>
      <c r="D19" s="178"/>
      <c r="E19" s="178"/>
      <c r="F19" s="178"/>
      <c r="G19" s="178"/>
      <c r="H19" s="178"/>
      <c r="I19" s="178"/>
      <c r="J19" s="178"/>
      <c r="K19" s="178"/>
      <c r="L19" s="257" t="s">
        <v>218</v>
      </c>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7"/>
      <c r="AK19" s="257"/>
      <c r="AL19" s="257"/>
    </row>
    <row r="20" spans="2:38" ht="14.4" customHeight="1">
      <c r="B20" s="178"/>
      <c r="C20" s="178"/>
      <c r="D20" s="178"/>
      <c r="E20" s="178"/>
      <c r="F20" s="178"/>
      <c r="G20" s="178"/>
      <c r="H20" s="178"/>
      <c r="I20" s="178"/>
      <c r="J20" s="178"/>
      <c r="K20" s="178"/>
      <c r="L20" s="257"/>
      <c r="M20" s="257"/>
      <c r="N20" s="257"/>
      <c r="O20" s="257"/>
      <c r="P20" s="257"/>
      <c r="Q20" s="257"/>
      <c r="R20" s="257"/>
      <c r="S20" s="257"/>
      <c r="T20" s="257"/>
      <c r="U20" s="257"/>
      <c r="V20" s="257"/>
      <c r="W20" s="257"/>
      <c r="X20" s="257"/>
      <c r="Y20" s="257"/>
      <c r="Z20" s="257"/>
      <c r="AA20" s="257"/>
      <c r="AB20" s="257"/>
      <c r="AC20" s="257"/>
      <c r="AD20" s="257"/>
      <c r="AE20" s="257"/>
      <c r="AF20" s="257"/>
      <c r="AG20" s="257"/>
      <c r="AH20" s="257"/>
      <c r="AI20" s="257"/>
      <c r="AJ20" s="257"/>
      <c r="AK20" s="257"/>
      <c r="AL20" s="257"/>
    </row>
    <row r="21" spans="2:38" ht="14.25" customHeight="1">
      <c r="B21" s="177" t="s">
        <v>188</v>
      </c>
      <c r="C21" s="178"/>
      <c r="D21" s="178"/>
      <c r="E21" s="178"/>
      <c r="F21" s="178"/>
      <c r="G21" s="178"/>
      <c r="H21" s="178"/>
      <c r="I21" s="178"/>
      <c r="J21" s="178"/>
      <c r="K21" s="178"/>
      <c r="L21" s="257" t="s">
        <v>275</v>
      </c>
      <c r="M21" s="257"/>
      <c r="N21" s="257"/>
      <c r="O21" s="257"/>
      <c r="P21" s="257"/>
      <c r="Q21" s="257"/>
      <c r="R21" s="257"/>
      <c r="S21" s="257"/>
      <c r="T21" s="257"/>
      <c r="U21" s="257"/>
      <c r="V21" s="257"/>
      <c r="W21" s="257"/>
      <c r="X21" s="257"/>
      <c r="Y21" s="257"/>
      <c r="Z21" s="257"/>
      <c r="AA21" s="257"/>
      <c r="AB21" s="257"/>
      <c r="AC21" s="257"/>
      <c r="AD21" s="257"/>
      <c r="AE21" s="257"/>
      <c r="AF21" s="257"/>
      <c r="AG21" s="257"/>
      <c r="AH21" s="257"/>
      <c r="AI21" s="257"/>
      <c r="AJ21" s="257"/>
      <c r="AK21" s="257"/>
      <c r="AL21" s="257"/>
    </row>
    <row r="22" spans="2:38" ht="14.4" customHeight="1">
      <c r="B22" s="178"/>
      <c r="C22" s="178"/>
      <c r="D22" s="178"/>
      <c r="E22" s="178"/>
      <c r="F22" s="178"/>
      <c r="G22" s="178"/>
      <c r="H22" s="178"/>
      <c r="I22" s="178"/>
      <c r="J22" s="178"/>
      <c r="K22" s="178"/>
      <c r="L22" s="257"/>
      <c r="M22" s="257"/>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257"/>
      <c r="AK22" s="257"/>
      <c r="AL22" s="257"/>
    </row>
    <row r="23" spans="2:38" ht="15.45" customHeight="1">
      <c r="B23" s="184" t="s">
        <v>68</v>
      </c>
      <c r="C23" s="184"/>
      <c r="D23" s="153" t="s">
        <v>173</v>
      </c>
      <c r="E23" s="153"/>
      <c r="F23" s="153"/>
      <c r="G23" s="153"/>
      <c r="H23" s="153"/>
      <c r="I23" s="153"/>
      <c r="J23" s="153"/>
      <c r="K23" s="153"/>
      <c r="L23" s="258" t="s">
        <v>219</v>
      </c>
      <c r="M23" s="258"/>
      <c r="N23" s="258"/>
      <c r="O23" s="258"/>
      <c r="P23" s="258"/>
      <c r="Q23" s="258"/>
      <c r="R23" s="258"/>
      <c r="S23" s="258"/>
      <c r="T23" s="258"/>
      <c r="U23" s="258"/>
      <c r="V23" s="258"/>
      <c r="W23" s="258"/>
      <c r="X23" s="258"/>
      <c r="Y23" s="258"/>
      <c r="Z23" s="258"/>
      <c r="AA23" s="258"/>
      <c r="AB23" s="258"/>
      <c r="AC23" s="258"/>
      <c r="AD23" s="258"/>
      <c r="AE23" s="258"/>
      <c r="AF23" s="258"/>
      <c r="AG23" s="258"/>
      <c r="AH23" s="258"/>
      <c r="AI23" s="258"/>
      <c r="AJ23" s="258"/>
      <c r="AK23" s="258"/>
      <c r="AL23" s="259"/>
    </row>
    <row r="24" spans="2:38" ht="15.45" customHeight="1">
      <c r="B24" s="184"/>
      <c r="C24" s="184"/>
      <c r="D24" s="153" t="s">
        <v>186</v>
      </c>
      <c r="E24" s="153"/>
      <c r="F24" s="153"/>
      <c r="G24" s="153"/>
      <c r="H24" s="153"/>
      <c r="I24" s="153"/>
      <c r="J24" s="153"/>
      <c r="K24" s="153"/>
      <c r="L24" s="258" t="s">
        <v>220</v>
      </c>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9"/>
    </row>
    <row r="25" spans="2:38" ht="15.45" customHeight="1">
      <c r="B25" s="184"/>
      <c r="C25" s="184"/>
      <c r="D25" s="153" t="s">
        <v>47</v>
      </c>
      <c r="E25" s="153"/>
      <c r="F25" s="153"/>
      <c r="G25" s="153"/>
      <c r="H25" s="153"/>
      <c r="I25" s="153"/>
      <c r="J25" s="153"/>
      <c r="K25" s="153"/>
      <c r="L25" s="258" t="s">
        <v>221</v>
      </c>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9"/>
    </row>
    <row r="26" spans="2:38" ht="15.45" customHeight="1">
      <c r="B26" s="184"/>
      <c r="C26" s="184"/>
      <c r="D26" s="153" t="s">
        <v>171</v>
      </c>
      <c r="E26" s="153"/>
      <c r="F26" s="153"/>
      <c r="G26" s="153"/>
      <c r="H26" s="153"/>
      <c r="I26" s="153"/>
      <c r="J26" s="153"/>
      <c r="K26" s="153"/>
      <c r="L26" s="245" t="s">
        <v>217</v>
      </c>
      <c r="M26" s="245"/>
      <c r="N26" s="245"/>
      <c r="O26" s="245"/>
      <c r="P26" s="245"/>
      <c r="Q26" s="245"/>
      <c r="R26" s="245"/>
      <c r="S26" s="245"/>
      <c r="T26" s="245"/>
      <c r="U26" s="245"/>
      <c r="V26" s="245"/>
      <c r="W26" s="245"/>
      <c r="X26" s="245"/>
      <c r="Y26" s="245"/>
      <c r="Z26" s="245"/>
      <c r="AA26" s="245"/>
      <c r="AB26" s="245"/>
      <c r="AC26" s="245"/>
      <c r="AD26" s="245"/>
      <c r="AE26" s="245"/>
      <c r="AF26" s="245"/>
      <c r="AG26" s="245"/>
      <c r="AH26" s="245"/>
      <c r="AI26" s="245"/>
      <c r="AJ26" s="245"/>
      <c r="AK26" s="245"/>
      <c r="AL26" s="246"/>
    </row>
    <row r="27" spans="2:38" ht="15.45" customHeight="1">
      <c r="B27" s="184"/>
      <c r="C27" s="184"/>
      <c r="D27" s="153" t="s">
        <v>180</v>
      </c>
      <c r="E27" s="153"/>
      <c r="F27" s="153"/>
      <c r="G27" s="153"/>
      <c r="H27" s="153"/>
      <c r="I27" s="153"/>
      <c r="J27" s="153"/>
      <c r="K27" s="153"/>
      <c r="L27" s="260" t="s">
        <v>222</v>
      </c>
      <c r="M27" s="245"/>
      <c r="N27" s="245"/>
      <c r="O27" s="245"/>
      <c r="P27" s="245"/>
      <c r="Q27" s="245"/>
      <c r="R27" s="245"/>
      <c r="S27" s="245"/>
      <c r="T27" s="245"/>
      <c r="U27" s="245"/>
      <c r="V27" s="245"/>
      <c r="W27" s="245"/>
      <c r="X27" s="245"/>
      <c r="Y27" s="245"/>
      <c r="Z27" s="245"/>
      <c r="AA27" s="245"/>
      <c r="AB27" s="245"/>
      <c r="AC27" s="245"/>
      <c r="AD27" s="245"/>
      <c r="AE27" s="245"/>
      <c r="AF27" s="245"/>
      <c r="AG27" s="245"/>
      <c r="AH27" s="245"/>
      <c r="AI27" s="245"/>
      <c r="AJ27" s="245"/>
      <c r="AK27" s="245"/>
      <c r="AL27" s="246"/>
    </row>
    <row r="28" spans="2:38" ht="15" customHeight="1">
      <c r="B28" s="184" t="s">
        <v>182</v>
      </c>
      <c r="C28" s="184"/>
      <c r="D28" s="153" t="s">
        <v>183</v>
      </c>
      <c r="E28" s="153"/>
      <c r="F28" s="153"/>
      <c r="G28" s="153"/>
      <c r="H28" s="153"/>
      <c r="I28" s="153"/>
      <c r="J28" s="153"/>
      <c r="K28" s="153"/>
      <c r="L28" s="243" t="s">
        <v>223</v>
      </c>
      <c r="M28" s="243"/>
      <c r="N28" s="243"/>
      <c r="O28" s="243"/>
      <c r="P28" s="243"/>
      <c r="Q28" s="243"/>
      <c r="R28" s="243"/>
      <c r="S28" s="243"/>
      <c r="T28" s="243"/>
      <c r="U28" s="243"/>
      <c r="V28" s="243"/>
      <c r="W28" s="243"/>
      <c r="X28" s="243"/>
      <c r="Y28" s="243"/>
      <c r="Z28" s="243"/>
      <c r="AA28" s="243"/>
      <c r="AB28" s="243"/>
      <c r="AC28" s="243"/>
      <c r="AD28" s="243"/>
      <c r="AE28" s="243"/>
      <c r="AF28" s="243"/>
      <c r="AG28" s="243"/>
      <c r="AH28" s="243"/>
      <c r="AI28" s="243"/>
      <c r="AJ28" s="243"/>
      <c r="AK28" s="243"/>
      <c r="AL28" s="244"/>
    </row>
    <row r="29" spans="2:38" ht="15" customHeight="1">
      <c r="B29" s="184"/>
      <c r="C29" s="184"/>
      <c r="D29" s="153" t="s">
        <v>174</v>
      </c>
      <c r="E29" s="153"/>
      <c r="F29" s="153"/>
      <c r="G29" s="153"/>
      <c r="H29" s="153"/>
      <c r="I29" s="153"/>
      <c r="J29" s="153"/>
      <c r="K29" s="153"/>
      <c r="L29" s="243" t="s">
        <v>224</v>
      </c>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244"/>
    </row>
    <row r="30" spans="2:38" ht="15" customHeight="1">
      <c r="B30" s="184"/>
      <c r="C30" s="184"/>
      <c r="D30" s="153" t="s">
        <v>211</v>
      </c>
      <c r="E30" s="153"/>
      <c r="F30" s="153"/>
      <c r="G30" s="153"/>
      <c r="H30" s="153"/>
      <c r="I30" s="153"/>
      <c r="J30" s="153"/>
      <c r="K30" s="153"/>
      <c r="L30" s="243" t="s">
        <v>225</v>
      </c>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244"/>
    </row>
    <row r="31" spans="2:38" ht="15" customHeight="1">
      <c r="B31" s="184"/>
      <c r="C31" s="184"/>
      <c r="D31" s="153" t="s">
        <v>69</v>
      </c>
      <c r="E31" s="153"/>
      <c r="F31" s="153"/>
      <c r="G31" s="153"/>
      <c r="H31" s="153"/>
      <c r="I31" s="153"/>
      <c r="J31" s="153"/>
      <c r="K31" s="153"/>
      <c r="L31" s="245" t="s">
        <v>226</v>
      </c>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246"/>
    </row>
    <row r="32" spans="2:38" ht="15" customHeight="1">
      <c r="B32" s="184"/>
      <c r="C32" s="184"/>
      <c r="D32" s="155" t="s">
        <v>6</v>
      </c>
      <c r="E32" s="155"/>
      <c r="F32" s="155"/>
      <c r="G32" s="155"/>
      <c r="H32" s="155"/>
      <c r="I32" s="155"/>
      <c r="J32" s="155"/>
      <c r="K32" s="155"/>
      <c r="L32" s="247" t="s">
        <v>229</v>
      </c>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248"/>
    </row>
    <row r="33" spans="2:41" ht="15" customHeight="1">
      <c r="B33" s="184"/>
      <c r="C33" s="184"/>
      <c r="D33" s="154" t="s">
        <v>184</v>
      </c>
      <c r="E33" s="154"/>
      <c r="F33" s="154"/>
      <c r="G33" s="154"/>
      <c r="H33" s="154"/>
      <c r="I33" s="154"/>
      <c r="J33" s="154"/>
      <c r="K33" s="154"/>
      <c r="L33" s="249" t="s">
        <v>228</v>
      </c>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251"/>
    </row>
    <row r="34" spans="2:41" ht="15" customHeight="1">
      <c r="B34" s="47" t="s">
        <v>190</v>
      </c>
      <c r="C34" s="61"/>
      <c r="D34" s="47"/>
      <c r="E34" s="47"/>
      <c r="F34" s="47"/>
      <c r="G34" s="47"/>
      <c r="H34" s="47"/>
      <c r="I34" s="47"/>
      <c r="J34" s="47"/>
      <c r="K34" s="47"/>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row>
    <row r="35" spans="2:41" ht="15.45" customHeight="1">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row>
    <row r="36" spans="2:41" ht="15.45" customHeight="1">
      <c r="B36" s="10" t="s">
        <v>192</v>
      </c>
      <c r="C36" s="10"/>
      <c r="D36" s="10"/>
      <c r="E36" s="11"/>
      <c r="F36" s="10"/>
      <c r="G36" s="10"/>
      <c r="H36" s="10"/>
      <c r="I36" s="10"/>
      <c r="J36" s="10"/>
      <c r="K36" s="10"/>
      <c r="L36" s="10"/>
      <c r="M36" s="10"/>
      <c r="N36" s="10"/>
      <c r="O36" s="10"/>
      <c r="P36" s="10"/>
      <c r="Q36" s="10"/>
      <c r="R36" s="10"/>
      <c r="S36" s="10"/>
      <c r="T36" s="10"/>
      <c r="U36" s="10"/>
      <c r="V36" s="10"/>
      <c r="W36" s="10"/>
      <c r="X36" s="10"/>
      <c r="Y36" s="10"/>
      <c r="Z36" s="75" t="s">
        <v>45</v>
      </c>
      <c r="AA36" s="252">
        <v>2221000</v>
      </c>
      <c r="AB36" s="252"/>
      <c r="AC36" s="252"/>
      <c r="AD36" s="252"/>
      <c r="AE36" s="252"/>
      <c r="AF36" s="252"/>
      <c r="AG36" s="252"/>
      <c r="AH36" s="252"/>
      <c r="AI36" s="252"/>
      <c r="AJ36" s="252"/>
      <c r="AK36" s="252"/>
      <c r="AL36" s="74" t="s">
        <v>1</v>
      </c>
    </row>
    <row r="37" spans="2:41" ht="15.45" customHeight="1">
      <c r="B37" s="10"/>
      <c r="C37" s="10"/>
      <c r="D37" s="10"/>
      <c r="E37" s="11"/>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row>
    <row r="38" spans="2:41" ht="15.45" customHeight="1">
      <c r="B38" s="10" t="s">
        <v>7</v>
      </c>
      <c r="C38" s="10"/>
      <c r="D38" s="10"/>
      <c r="E38" s="10"/>
      <c r="F38" s="11"/>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row>
    <row r="39" spans="2:41" ht="15.45" customHeight="1">
      <c r="B39" s="193" t="s">
        <v>250</v>
      </c>
      <c r="C39" s="193"/>
      <c r="D39" s="193"/>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row>
    <row r="40" spans="2:41" ht="42" customHeight="1">
      <c r="B40" s="10"/>
      <c r="C40" s="10"/>
      <c r="D40" s="10"/>
      <c r="E40" s="10"/>
      <c r="F40" s="11"/>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row>
    <row r="41" spans="2:41" ht="15.45" customHeight="1">
      <c r="B41" s="10" t="s">
        <v>30</v>
      </c>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row>
    <row r="42" spans="2:41" ht="15.45" customHeight="1" thickBot="1">
      <c r="B42" s="10"/>
      <c r="C42" s="185" t="s">
        <v>266</v>
      </c>
      <c r="D42" s="186"/>
      <c r="E42" s="186"/>
      <c r="F42" s="186"/>
      <c r="G42" s="186"/>
      <c r="H42" s="186"/>
      <c r="I42" s="186"/>
      <c r="J42" s="186"/>
      <c r="K42" s="186"/>
      <c r="L42" s="186"/>
      <c r="M42" s="186"/>
      <c r="N42" s="186"/>
      <c r="O42" s="186"/>
      <c r="P42" s="187"/>
      <c r="Q42" s="188" t="s">
        <v>54</v>
      </c>
      <c r="R42" s="189"/>
      <c r="S42" s="189"/>
      <c r="T42" s="189"/>
      <c r="U42" s="189"/>
      <c r="V42" s="189"/>
      <c r="W42" s="189"/>
      <c r="X42" s="189"/>
      <c r="Y42" s="189"/>
      <c r="Z42" s="189"/>
      <c r="AA42" s="190"/>
      <c r="AB42" s="188" t="s">
        <v>55</v>
      </c>
      <c r="AC42" s="189"/>
      <c r="AD42" s="189"/>
      <c r="AE42" s="189"/>
      <c r="AF42" s="189"/>
      <c r="AG42" s="189"/>
      <c r="AH42" s="189"/>
      <c r="AI42" s="189"/>
      <c r="AJ42" s="189"/>
      <c r="AK42" s="189"/>
      <c r="AL42" s="190"/>
      <c r="AM42" s="10"/>
    </row>
    <row r="43" spans="2:41" ht="15.45" customHeight="1" thickTop="1">
      <c r="B43" s="10"/>
      <c r="C43" s="194" t="s">
        <v>265</v>
      </c>
      <c r="D43" s="195"/>
      <c r="E43" s="195"/>
      <c r="F43" s="195"/>
      <c r="G43" s="195"/>
      <c r="H43" s="195"/>
      <c r="I43" s="195"/>
      <c r="J43" s="195"/>
      <c r="K43" s="195"/>
      <c r="L43" s="195"/>
      <c r="M43" s="195"/>
      <c r="N43" s="195"/>
      <c r="O43" s="195"/>
      <c r="P43" s="196"/>
      <c r="Q43" s="215" t="s">
        <v>132</v>
      </c>
      <c r="R43" s="216"/>
      <c r="S43" s="255">
        <v>7</v>
      </c>
      <c r="T43" s="255"/>
      <c r="U43" s="131" t="s">
        <v>133</v>
      </c>
      <c r="V43" s="256">
        <v>5</v>
      </c>
      <c r="W43" s="256"/>
      <c r="X43" s="131" t="s">
        <v>134</v>
      </c>
      <c r="Y43" s="256">
        <v>20</v>
      </c>
      <c r="Z43" s="256"/>
      <c r="AA43" s="132" t="s">
        <v>158</v>
      </c>
      <c r="AB43" s="215" t="s">
        <v>132</v>
      </c>
      <c r="AC43" s="216"/>
      <c r="AD43" s="255">
        <v>8</v>
      </c>
      <c r="AE43" s="255"/>
      <c r="AF43" s="131" t="s">
        <v>133</v>
      </c>
      <c r="AG43" s="256">
        <v>1</v>
      </c>
      <c r="AH43" s="256"/>
      <c r="AI43" s="131" t="s">
        <v>134</v>
      </c>
      <c r="AJ43" s="256">
        <v>15</v>
      </c>
      <c r="AK43" s="256"/>
      <c r="AL43" s="132" t="s">
        <v>158</v>
      </c>
      <c r="AM43" s="10"/>
      <c r="AO43" s="39" t="s">
        <v>60</v>
      </c>
    </row>
    <row r="44" spans="2:41" ht="15.45" customHeight="1">
      <c r="B44" s="10"/>
      <c r="C44" s="159" t="s">
        <v>267</v>
      </c>
      <c r="D44" s="160"/>
      <c r="E44" s="261" t="s">
        <v>60</v>
      </c>
      <c r="F44" s="262"/>
      <c r="G44" s="262"/>
      <c r="H44" s="262"/>
      <c r="I44" s="262"/>
      <c r="J44" s="262"/>
      <c r="K44" s="262"/>
      <c r="L44" s="262"/>
      <c r="M44" s="262"/>
      <c r="N44" s="262"/>
      <c r="O44" s="262"/>
      <c r="P44" s="263"/>
      <c r="Q44" s="182" t="s">
        <v>132</v>
      </c>
      <c r="R44" s="183"/>
      <c r="S44" s="253">
        <v>7</v>
      </c>
      <c r="T44" s="253"/>
      <c r="U44" s="53" t="s">
        <v>133</v>
      </c>
      <c r="V44" s="254">
        <v>5</v>
      </c>
      <c r="W44" s="254"/>
      <c r="X44" s="53" t="s">
        <v>134</v>
      </c>
      <c r="Y44" s="254">
        <v>20</v>
      </c>
      <c r="Z44" s="254"/>
      <c r="AA44" s="54" t="s">
        <v>158</v>
      </c>
      <c r="AB44" s="182" t="s">
        <v>132</v>
      </c>
      <c r="AC44" s="183"/>
      <c r="AD44" s="253">
        <v>7</v>
      </c>
      <c r="AE44" s="253"/>
      <c r="AF44" s="53" t="s">
        <v>133</v>
      </c>
      <c r="AG44" s="254">
        <v>12</v>
      </c>
      <c r="AH44" s="254"/>
      <c r="AI44" s="53" t="s">
        <v>134</v>
      </c>
      <c r="AJ44" s="254">
        <v>20</v>
      </c>
      <c r="AK44" s="254"/>
      <c r="AL44" s="54" t="s">
        <v>158</v>
      </c>
      <c r="AM44" s="10"/>
      <c r="AN44" s="85"/>
      <c r="AO44" s="39" t="s">
        <v>72</v>
      </c>
    </row>
    <row r="45" spans="2:41" ht="15.45" customHeight="1">
      <c r="B45" s="10"/>
      <c r="C45" s="161"/>
      <c r="D45" s="162"/>
      <c r="E45" s="264" t="s">
        <v>71</v>
      </c>
      <c r="F45" s="265"/>
      <c r="G45" s="265"/>
      <c r="H45" s="265"/>
      <c r="I45" s="265"/>
      <c r="J45" s="265"/>
      <c r="K45" s="265"/>
      <c r="L45" s="265"/>
      <c r="M45" s="265"/>
      <c r="N45" s="265"/>
      <c r="O45" s="265"/>
      <c r="P45" s="266"/>
      <c r="Q45" s="147" t="s">
        <v>132</v>
      </c>
      <c r="R45" s="148"/>
      <c r="S45" s="239">
        <v>7</v>
      </c>
      <c r="T45" s="239"/>
      <c r="U45" s="55" t="s">
        <v>133</v>
      </c>
      <c r="V45" s="240">
        <v>5</v>
      </c>
      <c r="W45" s="240"/>
      <c r="X45" s="55" t="s">
        <v>134</v>
      </c>
      <c r="Y45" s="240">
        <v>20</v>
      </c>
      <c r="Z45" s="240"/>
      <c r="AA45" s="56" t="s">
        <v>158</v>
      </c>
      <c r="AB45" s="147" t="s">
        <v>132</v>
      </c>
      <c r="AC45" s="148"/>
      <c r="AD45" s="239">
        <v>7</v>
      </c>
      <c r="AE45" s="239"/>
      <c r="AF45" s="55" t="s">
        <v>133</v>
      </c>
      <c r="AG45" s="240">
        <v>12</v>
      </c>
      <c r="AH45" s="240"/>
      <c r="AI45" s="55" t="s">
        <v>134</v>
      </c>
      <c r="AJ45" s="240">
        <v>20</v>
      </c>
      <c r="AK45" s="240"/>
      <c r="AL45" s="56" t="s">
        <v>158</v>
      </c>
      <c r="AM45" s="10"/>
      <c r="AN45" s="85"/>
      <c r="AO45" s="39" t="s">
        <v>74</v>
      </c>
    </row>
    <row r="46" spans="2:41" ht="15.45" customHeight="1">
      <c r="B46" s="10"/>
      <c r="C46" s="161"/>
      <c r="D46" s="162"/>
      <c r="E46" s="264" t="s">
        <v>81</v>
      </c>
      <c r="F46" s="265"/>
      <c r="G46" s="265"/>
      <c r="H46" s="265"/>
      <c r="I46" s="265"/>
      <c r="J46" s="265"/>
      <c r="K46" s="265"/>
      <c r="L46" s="265"/>
      <c r="M46" s="265"/>
      <c r="N46" s="265"/>
      <c r="O46" s="265"/>
      <c r="P46" s="266"/>
      <c r="Q46" s="147" t="s">
        <v>132</v>
      </c>
      <c r="R46" s="148"/>
      <c r="S46" s="239">
        <v>7</v>
      </c>
      <c r="T46" s="239"/>
      <c r="U46" s="55" t="s">
        <v>133</v>
      </c>
      <c r="V46" s="240">
        <v>7</v>
      </c>
      <c r="W46" s="240"/>
      <c r="X46" s="55" t="s">
        <v>134</v>
      </c>
      <c r="Y46" s="240">
        <v>1</v>
      </c>
      <c r="Z46" s="240"/>
      <c r="AA46" s="56" t="s">
        <v>158</v>
      </c>
      <c r="AB46" s="147" t="s">
        <v>132</v>
      </c>
      <c r="AC46" s="148"/>
      <c r="AD46" s="239">
        <v>8</v>
      </c>
      <c r="AE46" s="239"/>
      <c r="AF46" s="55" t="s">
        <v>133</v>
      </c>
      <c r="AG46" s="240">
        <v>1</v>
      </c>
      <c r="AH46" s="240"/>
      <c r="AI46" s="55" t="s">
        <v>134</v>
      </c>
      <c r="AJ46" s="240">
        <v>15</v>
      </c>
      <c r="AK46" s="240"/>
      <c r="AL46" s="56" t="s">
        <v>158</v>
      </c>
      <c r="AM46" s="10"/>
      <c r="AN46" s="85"/>
      <c r="AO46" s="39" t="s">
        <v>71</v>
      </c>
    </row>
    <row r="47" spans="2:41" ht="15.45" customHeight="1">
      <c r="B47" s="10"/>
      <c r="C47" s="161"/>
      <c r="D47" s="162"/>
      <c r="E47" s="264"/>
      <c r="F47" s="265"/>
      <c r="G47" s="265"/>
      <c r="H47" s="265"/>
      <c r="I47" s="265"/>
      <c r="J47" s="265"/>
      <c r="K47" s="265"/>
      <c r="L47" s="265"/>
      <c r="M47" s="265"/>
      <c r="N47" s="265"/>
      <c r="O47" s="265"/>
      <c r="P47" s="266"/>
      <c r="Q47" s="147" t="s">
        <v>132</v>
      </c>
      <c r="R47" s="148"/>
      <c r="S47" s="239"/>
      <c r="T47" s="239"/>
      <c r="U47" s="55" t="s">
        <v>133</v>
      </c>
      <c r="V47" s="240"/>
      <c r="W47" s="240"/>
      <c r="X47" s="55" t="s">
        <v>134</v>
      </c>
      <c r="Y47" s="240"/>
      <c r="Z47" s="240"/>
      <c r="AA47" s="56" t="s">
        <v>158</v>
      </c>
      <c r="AB47" s="147" t="s">
        <v>132</v>
      </c>
      <c r="AC47" s="148"/>
      <c r="AD47" s="239"/>
      <c r="AE47" s="239"/>
      <c r="AF47" s="55" t="s">
        <v>133</v>
      </c>
      <c r="AG47" s="240"/>
      <c r="AH47" s="240"/>
      <c r="AI47" s="55" t="s">
        <v>134</v>
      </c>
      <c r="AJ47" s="240"/>
      <c r="AK47" s="240"/>
      <c r="AL47" s="56" t="s">
        <v>158</v>
      </c>
      <c r="AM47" s="10"/>
      <c r="AN47" s="85"/>
      <c r="AO47" s="39" t="s">
        <v>61</v>
      </c>
    </row>
    <row r="48" spans="2:41" ht="15.45" customHeight="1">
      <c r="B48" s="10"/>
      <c r="C48" s="163"/>
      <c r="D48" s="164"/>
      <c r="E48" s="267"/>
      <c r="F48" s="268"/>
      <c r="G48" s="268"/>
      <c r="H48" s="268"/>
      <c r="I48" s="268"/>
      <c r="J48" s="268"/>
      <c r="K48" s="268"/>
      <c r="L48" s="268"/>
      <c r="M48" s="268"/>
      <c r="N48" s="268"/>
      <c r="O48" s="268"/>
      <c r="P48" s="269"/>
      <c r="Q48" s="149" t="s">
        <v>132</v>
      </c>
      <c r="R48" s="150"/>
      <c r="S48" s="241"/>
      <c r="T48" s="241"/>
      <c r="U48" s="49" t="s">
        <v>133</v>
      </c>
      <c r="V48" s="242"/>
      <c r="W48" s="242"/>
      <c r="X48" s="49" t="s">
        <v>134</v>
      </c>
      <c r="Y48" s="242"/>
      <c r="Z48" s="242"/>
      <c r="AA48" s="50" t="s">
        <v>158</v>
      </c>
      <c r="AB48" s="149" t="s">
        <v>132</v>
      </c>
      <c r="AC48" s="150"/>
      <c r="AD48" s="241"/>
      <c r="AE48" s="241"/>
      <c r="AF48" s="49" t="s">
        <v>133</v>
      </c>
      <c r="AG48" s="242"/>
      <c r="AH48" s="242"/>
      <c r="AI48" s="49" t="s">
        <v>134</v>
      </c>
      <c r="AJ48" s="242"/>
      <c r="AK48" s="242"/>
      <c r="AL48" s="50" t="s">
        <v>158</v>
      </c>
      <c r="AM48" s="10"/>
      <c r="AN48" s="85"/>
      <c r="AO48" s="39" t="s">
        <v>80</v>
      </c>
    </row>
    <row r="49" spans="2:41" ht="15.45" customHeight="1">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85"/>
      <c r="AO49" s="39" t="s">
        <v>79</v>
      </c>
    </row>
    <row r="50" spans="2:41" ht="15.45" customHeight="1">
      <c r="B50" s="10" t="s">
        <v>196</v>
      </c>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O50" s="39" t="s">
        <v>77</v>
      </c>
    </row>
    <row r="51" spans="2:41" ht="15.45" customHeight="1">
      <c r="B51" s="10"/>
      <c r="C51" s="146" t="s">
        <v>154</v>
      </c>
      <c r="D51" s="146"/>
      <c r="E51" s="146"/>
      <c r="F51" s="146"/>
      <c r="G51" s="146"/>
      <c r="H51" s="146"/>
      <c r="I51" s="146"/>
      <c r="J51" s="146"/>
      <c r="K51" s="146"/>
      <c r="L51" s="146"/>
      <c r="M51" s="146"/>
      <c r="N51" s="146"/>
      <c r="O51" s="146"/>
      <c r="P51" s="146"/>
      <c r="Q51" s="146"/>
      <c r="R51" s="146"/>
      <c r="S51" s="146"/>
      <c r="T51" s="146"/>
      <c r="U51" s="146"/>
      <c r="V51" s="146"/>
      <c r="W51" s="146"/>
      <c r="X51" s="146"/>
      <c r="Y51" s="146"/>
      <c r="Z51" s="146"/>
      <c r="AA51" s="146"/>
      <c r="AB51" s="146"/>
      <c r="AC51" s="146"/>
      <c r="AD51" s="146"/>
      <c r="AE51" s="146"/>
      <c r="AF51" s="146"/>
      <c r="AG51" s="146"/>
      <c r="AH51" s="146"/>
      <c r="AI51" s="146"/>
      <c r="AJ51" s="146"/>
      <c r="AK51" s="146"/>
      <c r="AL51" s="146"/>
      <c r="AM51" s="10"/>
      <c r="AO51" s="39" t="s">
        <v>50</v>
      </c>
    </row>
    <row r="52" spans="2:41" ht="14.4" customHeight="1">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O52" s="39" t="s">
        <v>82</v>
      </c>
    </row>
    <row r="53" spans="2:41" ht="14.4" customHeight="1">
      <c r="B53" s="10" t="s">
        <v>198</v>
      </c>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O53" s="39" t="s">
        <v>83</v>
      </c>
    </row>
    <row r="54" spans="2:41" ht="15.45" customHeight="1">
      <c r="B54" s="10"/>
      <c r="C54" s="176" t="s">
        <v>200</v>
      </c>
      <c r="D54" s="176"/>
      <c r="E54" s="176"/>
      <c r="F54" s="176"/>
      <c r="G54" s="176"/>
      <c r="H54" s="176"/>
      <c r="I54" s="176"/>
      <c r="J54" s="176"/>
      <c r="K54" s="176"/>
      <c r="L54" s="176"/>
      <c r="M54" s="176"/>
      <c r="N54" s="176"/>
      <c r="O54" s="176"/>
      <c r="P54" s="176"/>
      <c r="Q54" s="176"/>
      <c r="R54" s="176"/>
      <c r="S54" s="176"/>
      <c r="T54" s="176"/>
      <c r="U54" s="176"/>
      <c r="V54" s="176"/>
      <c r="W54" s="176"/>
      <c r="X54" s="176"/>
      <c r="Y54" s="176"/>
      <c r="Z54" s="176"/>
      <c r="AA54" s="176"/>
      <c r="AB54" s="176"/>
      <c r="AC54" s="176"/>
      <c r="AD54" s="176"/>
      <c r="AE54" s="176"/>
      <c r="AF54" s="176"/>
      <c r="AG54" s="176"/>
      <c r="AH54" s="176"/>
      <c r="AI54" s="176"/>
      <c r="AJ54" s="176"/>
      <c r="AK54" s="176"/>
      <c r="AL54" s="176"/>
      <c r="AO54" s="39" t="s">
        <v>84</v>
      </c>
    </row>
    <row r="55" spans="2:41" ht="15.45" customHeight="1">
      <c r="B55" s="10"/>
      <c r="C55" s="143" t="s">
        <v>197</v>
      </c>
      <c r="D55" s="156" t="s">
        <v>191</v>
      </c>
      <c r="E55" s="157"/>
      <c r="F55" s="157"/>
      <c r="G55" s="157"/>
      <c r="H55" s="157"/>
      <c r="I55" s="157"/>
      <c r="J55" s="157"/>
      <c r="K55" s="157"/>
      <c r="L55" s="157"/>
      <c r="M55" s="158"/>
      <c r="N55" s="217" t="s">
        <v>230</v>
      </c>
      <c r="O55" s="218"/>
      <c r="P55" s="218"/>
      <c r="Q55" s="218"/>
      <c r="R55" s="218"/>
      <c r="S55" s="218"/>
      <c r="T55" s="218"/>
      <c r="U55" s="218"/>
      <c r="V55" s="218"/>
      <c r="W55" s="218"/>
      <c r="X55" s="218"/>
      <c r="Y55" s="218"/>
      <c r="Z55" s="218"/>
      <c r="AA55" s="218"/>
      <c r="AB55" s="218"/>
      <c r="AC55" s="218"/>
      <c r="AD55" s="218"/>
      <c r="AE55" s="218"/>
      <c r="AF55" s="218"/>
      <c r="AG55" s="218"/>
      <c r="AH55" s="218"/>
      <c r="AI55" s="218"/>
      <c r="AJ55" s="218"/>
      <c r="AK55" s="218"/>
      <c r="AL55" s="219"/>
      <c r="AO55" s="39" t="s">
        <v>85</v>
      </c>
    </row>
    <row r="56" spans="2:41" ht="15.45" customHeight="1">
      <c r="B56" s="10"/>
      <c r="C56" s="144"/>
      <c r="D56" s="140" t="s">
        <v>49</v>
      </c>
      <c r="E56" s="141"/>
      <c r="F56" s="141"/>
      <c r="G56" s="141"/>
      <c r="H56" s="141"/>
      <c r="I56" s="141"/>
      <c r="J56" s="141"/>
      <c r="K56" s="141"/>
      <c r="L56" s="141"/>
      <c r="M56" s="142"/>
      <c r="N56" s="220" t="s">
        <v>231</v>
      </c>
      <c r="O56" s="221"/>
      <c r="P56" s="221"/>
      <c r="Q56" s="221"/>
      <c r="R56" s="221"/>
      <c r="S56" s="221"/>
      <c r="T56" s="221"/>
      <c r="U56" s="221"/>
      <c r="V56" s="221"/>
      <c r="W56" s="221"/>
      <c r="X56" s="221"/>
      <c r="Y56" s="221"/>
      <c r="Z56" s="221"/>
      <c r="AA56" s="221"/>
      <c r="AB56" s="221"/>
      <c r="AC56" s="221"/>
      <c r="AD56" s="221"/>
      <c r="AE56" s="221"/>
      <c r="AF56" s="221"/>
      <c r="AG56" s="221"/>
      <c r="AH56" s="221"/>
      <c r="AI56" s="221"/>
      <c r="AJ56" s="221"/>
      <c r="AK56" s="221"/>
      <c r="AL56" s="222"/>
    </row>
    <row r="57" spans="2:41" ht="15.45" customHeight="1">
      <c r="B57" s="10"/>
      <c r="C57" s="144"/>
      <c r="D57" s="200" t="s">
        <v>155</v>
      </c>
      <c r="E57" s="201"/>
      <c r="F57" s="201"/>
      <c r="G57" s="201"/>
      <c r="H57" s="201"/>
      <c r="I57" s="201"/>
      <c r="J57" s="201"/>
      <c r="K57" s="201"/>
      <c r="L57" s="201"/>
      <c r="M57" s="202"/>
      <c r="N57" s="223" t="s">
        <v>215</v>
      </c>
      <c r="O57" s="224"/>
      <c r="P57" s="224"/>
      <c r="Q57" s="224"/>
      <c r="R57" s="224"/>
      <c r="S57" s="224"/>
      <c r="T57" s="224"/>
      <c r="U57" s="224"/>
      <c r="V57" s="224"/>
      <c r="W57" s="224"/>
      <c r="X57" s="224"/>
      <c r="Y57" s="224"/>
      <c r="Z57" s="224"/>
      <c r="AA57" s="224"/>
      <c r="AB57" s="224"/>
      <c r="AC57" s="224"/>
      <c r="AD57" s="224"/>
      <c r="AE57" s="224"/>
      <c r="AF57" s="224"/>
      <c r="AG57" s="224"/>
      <c r="AH57" s="224"/>
      <c r="AI57" s="224"/>
      <c r="AJ57" s="224"/>
      <c r="AK57" s="224"/>
      <c r="AL57" s="225"/>
    </row>
    <row r="58" spans="2:41" ht="15.45" customHeight="1">
      <c r="B58" s="10"/>
      <c r="C58" s="144"/>
      <c r="D58" s="203"/>
      <c r="E58" s="204"/>
      <c r="F58" s="204"/>
      <c r="G58" s="204"/>
      <c r="H58" s="204"/>
      <c r="I58" s="204"/>
      <c r="J58" s="204"/>
      <c r="K58" s="204"/>
      <c r="L58" s="204"/>
      <c r="M58" s="205"/>
      <c r="N58" s="226" t="s">
        <v>232</v>
      </c>
      <c r="O58" s="227"/>
      <c r="P58" s="227"/>
      <c r="Q58" s="227"/>
      <c r="R58" s="227"/>
      <c r="S58" s="227"/>
      <c r="T58" s="227"/>
      <c r="U58" s="227"/>
      <c r="V58" s="227"/>
      <c r="W58" s="227"/>
      <c r="X58" s="227"/>
      <c r="Y58" s="227"/>
      <c r="Z58" s="227"/>
      <c r="AA58" s="227"/>
      <c r="AB58" s="227"/>
      <c r="AC58" s="227"/>
      <c r="AD58" s="227"/>
      <c r="AE58" s="227"/>
      <c r="AF58" s="227"/>
      <c r="AG58" s="227"/>
      <c r="AH58" s="227"/>
      <c r="AI58" s="227"/>
      <c r="AJ58" s="227"/>
      <c r="AK58" s="227"/>
      <c r="AL58" s="228"/>
    </row>
    <row r="59" spans="2:41" ht="15.45" customHeight="1">
      <c r="B59" s="10"/>
      <c r="C59" s="144"/>
      <c r="D59" s="140" t="s">
        <v>156</v>
      </c>
      <c r="E59" s="141"/>
      <c r="F59" s="141"/>
      <c r="G59" s="141"/>
      <c r="H59" s="141"/>
      <c r="I59" s="141"/>
      <c r="J59" s="141"/>
      <c r="K59" s="141"/>
      <c r="L59" s="141"/>
      <c r="M59" s="142"/>
      <c r="N59" s="220" t="s">
        <v>233</v>
      </c>
      <c r="O59" s="221"/>
      <c r="P59" s="221"/>
      <c r="Q59" s="221"/>
      <c r="R59" s="221"/>
      <c r="S59" s="221"/>
      <c r="T59" s="221"/>
      <c r="U59" s="221"/>
      <c r="V59" s="221"/>
      <c r="W59" s="221"/>
      <c r="X59" s="221"/>
      <c r="Y59" s="221"/>
      <c r="Z59" s="221"/>
      <c r="AA59" s="221"/>
      <c r="AB59" s="221"/>
      <c r="AC59" s="221"/>
      <c r="AD59" s="221"/>
      <c r="AE59" s="221"/>
      <c r="AF59" s="221"/>
      <c r="AG59" s="221"/>
      <c r="AH59" s="221"/>
      <c r="AI59" s="221"/>
      <c r="AJ59" s="221"/>
      <c r="AK59" s="221"/>
      <c r="AL59" s="222"/>
    </row>
    <row r="60" spans="2:41" ht="15.45" customHeight="1">
      <c r="B60" s="10"/>
      <c r="C60" s="144"/>
      <c r="D60" s="140" t="s">
        <v>4</v>
      </c>
      <c r="E60" s="141"/>
      <c r="F60" s="141"/>
      <c r="G60" s="141"/>
      <c r="H60" s="141"/>
      <c r="I60" s="141"/>
      <c r="J60" s="141"/>
      <c r="K60" s="141"/>
      <c r="L60" s="141"/>
      <c r="M60" s="142"/>
      <c r="N60" s="220" t="s">
        <v>234</v>
      </c>
      <c r="O60" s="221"/>
      <c r="P60" s="221"/>
      <c r="Q60" s="221"/>
      <c r="R60" s="221"/>
      <c r="S60" s="221"/>
      <c r="T60" s="221"/>
      <c r="U60" s="221"/>
      <c r="V60" s="221"/>
      <c r="W60" s="221"/>
      <c r="X60" s="221"/>
      <c r="Y60" s="221"/>
      <c r="Z60" s="221"/>
      <c r="AA60" s="221"/>
      <c r="AB60" s="221"/>
      <c r="AC60" s="221"/>
      <c r="AD60" s="221"/>
      <c r="AE60" s="221"/>
      <c r="AF60" s="221"/>
      <c r="AG60" s="221"/>
      <c r="AH60" s="221"/>
      <c r="AI60" s="221"/>
      <c r="AJ60" s="221"/>
      <c r="AK60" s="221"/>
      <c r="AL60" s="222"/>
    </row>
    <row r="61" spans="2:41" ht="15.45" customHeight="1">
      <c r="B61" s="10"/>
      <c r="C61" s="144"/>
      <c r="D61" s="203" t="s">
        <v>2</v>
      </c>
      <c r="E61" s="204"/>
      <c r="F61" s="204"/>
      <c r="G61" s="204"/>
      <c r="H61" s="204"/>
      <c r="I61" s="204"/>
      <c r="J61" s="204"/>
      <c r="K61" s="204"/>
      <c r="L61" s="204"/>
      <c r="M61" s="205"/>
      <c r="N61" s="229" t="s">
        <v>217</v>
      </c>
      <c r="O61" s="230"/>
      <c r="P61" s="230"/>
      <c r="Q61" s="230"/>
      <c r="R61" s="230"/>
      <c r="S61" s="230"/>
      <c r="T61" s="230"/>
      <c r="U61" s="230"/>
      <c r="V61" s="230"/>
      <c r="W61" s="230"/>
      <c r="X61" s="230"/>
      <c r="Y61" s="230"/>
      <c r="Z61" s="230"/>
      <c r="AA61" s="230"/>
      <c r="AB61" s="230"/>
      <c r="AC61" s="230"/>
      <c r="AD61" s="230"/>
      <c r="AE61" s="230"/>
      <c r="AF61" s="230"/>
      <c r="AG61" s="230"/>
      <c r="AH61" s="230"/>
      <c r="AI61" s="230"/>
      <c r="AJ61" s="230"/>
      <c r="AK61" s="230"/>
      <c r="AL61" s="231"/>
    </row>
    <row r="62" spans="2:41" ht="15.45" customHeight="1">
      <c r="B62" s="10"/>
      <c r="C62" s="145"/>
      <c r="D62" s="197" t="s">
        <v>3</v>
      </c>
      <c r="E62" s="198"/>
      <c r="F62" s="198"/>
      <c r="G62" s="198"/>
      <c r="H62" s="198"/>
      <c r="I62" s="198"/>
      <c r="J62" s="198"/>
      <c r="K62" s="198"/>
      <c r="L62" s="198"/>
      <c r="M62" s="199"/>
      <c r="N62" s="238" t="s">
        <v>235</v>
      </c>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4"/>
    </row>
    <row r="63" spans="2:41" ht="15.45" customHeight="1">
      <c r="B63" s="10"/>
      <c r="C63" s="143" t="s">
        <v>199</v>
      </c>
      <c r="D63" s="156" t="s">
        <v>191</v>
      </c>
      <c r="E63" s="157"/>
      <c r="F63" s="157"/>
      <c r="G63" s="157"/>
      <c r="H63" s="157"/>
      <c r="I63" s="157"/>
      <c r="J63" s="157"/>
      <c r="K63" s="157"/>
      <c r="L63" s="157"/>
      <c r="M63" s="158"/>
      <c r="N63" s="217"/>
      <c r="O63" s="218"/>
      <c r="P63" s="218"/>
      <c r="Q63" s="218"/>
      <c r="R63" s="218"/>
      <c r="S63" s="218"/>
      <c r="T63" s="218"/>
      <c r="U63" s="218"/>
      <c r="V63" s="218"/>
      <c r="W63" s="218"/>
      <c r="X63" s="218"/>
      <c r="Y63" s="218"/>
      <c r="Z63" s="218"/>
      <c r="AA63" s="218"/>
      <c r="AB63" s="218"/>
      <c r="AC63" s="218"/>
      <c r="AD63" s="218"/>
      <c r="AE63" s="218"/>
      <c r="AF63" s="218"/>
      <c r="AG63" s="218"/>
      <c r="AH63" s="218"/>
      <c r="AI63" s="218"/>
      <c r="AJ63" s="218"/>
      <c r="AK63" s="218"/>
      <c r="AL63" s="219"/>
    </row>
    <row r="64" spans="2:41" ht="14.4" customHeight="1">
      <c r="B64" s="10"/>
      <c r="C64" s="144"/>
      <c r="D64" s="140" t="s">
        <v>49</v>
      </c>
      <c r="E64" s="141"/>
      <c r="F64" s="141"/>
      <c r="G64" s="141"/>
      <c r="H64" s="141"/>
      <c r="I64" s="141"/>
      <c r="J64" s="141"/>
      <c r="K64" s="141"/>
      <c r="L64" s="141"/>
      <c r="M64" s="142"/>
      <c r="N64" s="220"/>
      <c r="O64" s="221"/>
      <c r="P64" s="221"/>
      <c r="Q64" s="221"/>
      <c r="R64" s="221"/>
      <c r="S64" s="221"/>
      <c r="T64" s="221"/>
      <c r="U64" s="221"/>
      <c r="V64" s="221"/>
      <c r="W64" s="221"/>
      <c r="X64" s="221"/>
      <c r="Y64" s="221"/>
      <c r="Z64" s="221"/>
      <c r="AA64" s="221"/>
      <c r="AB64" s="221"/>
      <c r="AC64" s="221"/>
      <c r="AD64" s="221"/>
      <c r="AE64" s="221"/>
      <c r="AF64" s="221"/>
      <c r="AG64" s="221"/>
      <c r="AH64" s="221"/>
      <c r="AI64" s="221"/>
      <c r="AJ64" s="221"/>
      <c r="AK64" s="221"/>
      <c r="AL64" s="222"/>
    </row>
    <row r="65" spans="2:38" ht="15.45" customHeight="1">
      <c r="B65" s="10"/>
      <c r="C65" s="144"/>
      <c r="D65" s="200" t="s">
        <v>155</v>
      </c>
      <c r="E65" s="201"/>
      <c r="F65" s="201"/>
      <c r="G65" s="201"/>
      <c r="H65" s="201"/>
      <c r="I65" s="201"/>
      <c r="J65" s="201"/>
      <c r="K65" s="201"/>
      <c r="L65" s="201"/>
      <c r="M65" s="202"/>
      <c r="N65" s="223"/>
      <c r="O65" s="224"/>
      <c r="P65" s="224"/>
      <c r="Q65" s="224"/>
      <c r="R65" s="224"/>
      <c r="S65" s="224"/>
      <c r="T65" s="224"/>
      <c r="U65" s="224"/>
      <c r="V65" s="224"/>
      <c r="W65" s="224"/>
      <c r="X65" s="224"/>
      <c r="Y65" s="224"/>
      <c r="Z65" s="224"/>
      <c r="AA65" s="224"/>
      <c r="AB65" s="224"/>
      <c r="AC65" s="224"/>
      <c r="AD65" s="224"/>
      <c r="AE65" s="224"/>
      <c r="AF65" s="224"/>
      <c r="AG65" s="224"/>
      <c r="AH65" s="224"/>
      <c r="AI65" s="224"/>
      <c r="AJ65" s="224"/>
      <c r="AK65" s="224"/>
      <c r="AL65" s="225"/>
    </row>
    <row r="66" spans="2:38" ht="15.45" customHeight="1">
      <c r="B66" s="10"/>
      <c r="C66" s="144"/>
      <c r="D66" s="203"/>
      <c r="E66" s="204"/>
      <c r="F66" s="204"/>
      <c r="G66" s="204"/>
      <c r="H66" s="204"/>
      <c r="I66" s="204"/>
      <c r="J66" s="204"/>
      <c r="K66" s="204"/>
      <c r="L66" s="204"/>
      <c r="M66" s="205"/>
      <c r="N66" s="226"/>
      <c r="O66" s="227"/>
      <c r="P66" s="227"/>
      <c r="Q66" s="227"/>
      <c r="R66" s="227"/>
      <c r="S66" s="227"/>
      <c r="T66" s="227"/>
      <c r="U66" s="227"/>
      <c r="V66" s="227"/>
      <c r="W66" s="227"/>
      <c r="X66" s="227"/>
      <c r="Y66" s="227"/>
      <c r="Z66" s="227"/>
      <c r="AA66" s="227"/>
      <c r="AB66" s="227"/>
      <c r="AC66" s="227"/>
      <c r="AD66" s="227"/>
      <c r="AE66" s="227"/>
      <c r="AF66" s="227"/>
      <c r="AG66" s="227"/>
      <c r="AH66" s="227"/>
      <c r="AI66" s="227"/>
      <c r="AJ66" s="227"/>
      <c r="AK66" s="227"/>
      <c r="AL66" s="228"/>
    </row>
    <row r="67" spans="2:38" ht="15.45" customHeight="1">
      <c r="B67" s="10"/>
      <c r="C67" s="144"/>
      <c r="D67" s="140" t="s">
        <v>156</v>
      </c>
      <c r="E67" s="141"/>
      <c r="F67" s="141"/>
      <c r="G67" s="141"/>
      <c r="H67" s="141"/>
      <c r="I67" s="141"/>
      <c r="J67" s="141"/>
      <c r="K67" s="141"/>
      <c r="L67" s="141"/>
      <c r="M67" s="142"/>
      <c r="N67" s="220"/>
      <c r="O67" s="221"/>
      <c r="P67" s="221"/>
      <c r="Q67" s="221"/>
      <c r="R67" s="221"/>
      <c r="S67" s="221"/>
      <c r="T67" s="221"/>
      <c r="U67" s="221"/>
      <c r="V67" s="221"/>
      <c r="W67" s="221"/>
      <c r="X67" s="221"/>
      <c r="Y67" s="221"/>
      <c r="Z67" s="221"/>
      <c r="AA67" s="221"/>
      <c r="AB67" s="221"/>
      <c r="AC67" s="221"/>
      <c r="AD67" s="221"/>
      <c r="AE67" s="221"/>
      <c r="AF67" s="221"/>
      <c r="AG67" s="221"/>
      <c r="AH67" s="221"/>
      <c r="AI67" s="221"/>
      <c r="AJ67" s="221"/>
      <c r="AK67" s="221"/>
      <c r="AL67" s="222"/>
    </row>
    <row r="68" spans="2:38" ht="15.45" customHeight="1">
      <c r="B68" s="10"/>
      <c r="C68" s="144"/>
      <c r="D68" s="140" t="s">
        <v>4</v>
      </c>
      <c r="E68" s="141"/>
      <c r="F68" s="141"/>
      <c r="G68" s="141"/>
      <c r="H68" s="141"/>
      <c r="I68" s="141"/>
      <c r="J68" s="141"/>
      <c r="K68" s="141"/>
      <c r="L68" s="141"/>
      <c r="M68" s="142"/>
      <c r="N68" s="220"/>
      <c r="O68" s="221"/>
      <c r="P68" s="221"/>
      <c r="Q68" s="221"/>
      <c r="R68" s="221"/>
      <c r="S68" s="221"/>
      <c r="T68" s="221"/>
      <c r="U68" s="221"/>
      <c r="V68" s="221"/>
      <c r="W68" s="221"/>
      <c r="X68" s="221"/>
      <c r="Y68" s="221"/>
      <c r="Z68" s="221"/>
      <c r="AA68" s="221"/>
      <c r="AB68" s="221"/>
      <c r="AC68" s="221"/>
      <c r="AD68" s="221"/>
      <c r="AE68" s="221"/>
      <c r="AF68" s="221"/>
      <c r="AG68" s="221"/>
      <c r="AH68" s="221"/>
      <c r="AI68" s="221"/>
      <c r="AJ68" s="221"/>
      <c r="AK68" s="221"/>
      <c r="AL68" s="222"/>
    </row>
    <row r="69" spans="2:38" ht="15.45" customHeight="1">
      <c r="B69" s="10"/>
      <c r="C69" s="144"/>
      <c r="D69" s="140" t="s">
        <v>2</v>
      </c>
      <c r="E69" s="141"/>
      <c r="F69" s="141"/>
      <c r="G69" s="141"/>
      <c r="H69" s="141"/>
      <c r="I69" s="141"/>
      <c r="J69" s="141"/>
      <c r="K69" s="141"/>
      <c r="L69" s="141"/>
      <c r="M69" s="142"/>
      <c r="N69" s="235"/>
      <c r="O69" s="236"/>
      <c r="P69" s="236"/>
      <c r="Q69" s="236"/>
      <c r="R69" s="236"/>
      <c r="S69" s="236"/>
      <c r="T69" s="236"/>
      <c r="U69" s="236"/>
      <c r="V69" s="236"/>
      <c r="W69" s="236"/>
      <c r="X69" s="236"/>
      <c r="Y69" s="236"/>
      <c r="Z69" s="236"/>
      <c r="AA69" s="236"/>
      <c r="AB69" s="236"/>
      <c r="AC69" s="236"/>
      <c r="AD69" s="236"/>
      <c r="AE69" s="236"/>
      <c r="AF69" s="236"/>
      <c r="AG69" s="236"/>
      <c r="AH69" s="236"/>
      <c r="AI69" s="236"/>
      <c r="AJ69" s="236"/>
      <c r="AK69" s="236"/>
      <c r="AL69" s="237"/>
    </row>
    <row r="70" spans="2:38" ht="15.45" customHeight="1">
      <c r="B70" s="10"/>
      <c r="C70" s="145"/>
      <c r="D70" s="197" t="s">
        <v>3</v>
      </c>
      <c r="E70" s="198"/>
      <c r="F70" s="198"/>
      <c r="G70" s="198"/>
      <c r="H70" s="198"/>
      <c r="I70" s="198"/>
      <c r="J70" s="198"/>
      <c r="K70" s="198"/>
      <c r="L70" s="198"/>
      <c r="M70" s="199"/>
      <c r="N70" s="232"/>
      <c r="O70" s="233"/>
      <c r="P70" s="233"/>
      <c r="Q70" s="233"/>
      <c r="R70" s="233"/>
      <c r="S70" s="233"/>
      <c r="T70" s="233"/>
      <c r="U70" s="233"/>
      <c r="V70" s="233"/>
      <c r="W70" s="233"/>
      <c r="X70" s="233"/>
      <c r="Y70" s="233"/>
      <c r="Z70" s="233"/>
      <c r="AA70" s="233"/>
      <c r="AB70" s="233"/>
      <c r="AC70" s="233"/>
      <c r="AD70" s="233"/>
      <c r="AE70" s="233"/>
      <c r="AF70" s="233"/>
      <c r="AG70" s="233"/>
      <c r="AH70" s="233"/>
      <c r="AI70" s="233"/>
      <c r="AJ70" s="233"/>
      <c r="AK70" s="233"/>
      <c r="AL70" s="234"/>
    </row>
    <row r="71" spans="2:38" ht="5.25" customHeight="1"/>
    <row r="75" spans="2:38" ht="15.45" customHeight="1">
      <c r="AK75" s="10"/>
      <c r="AL75" s="10"/>
    </row>
  </sheetData>
  <mergeCells count="137">
    <mergeCell ref="E44:P44"/>
    <mergeCell ref="E45:P45"/>
    <mergeCell ref="E46:P46"/>
    <mergeCell ref="E47:P47"/>
    <mergeCell ref="E48:P48"/>
    <mergeCell ref="B4:AL4"/>
    <mergeCell ref="B8:AL10"/>
    <mergeCell ref="B12:K12"/>
    <mergeCell ref="L12:AL12"/>
    <mergeCell ref="B13:C16"/>
    <mergeCell ref="D13:K13"/>
    <mergeCell ref="L13:AL13"/>
    <mergeCell ref="D14:K14"/>
    <mergeCell ref="L14:AL14"/>
    <mergeCell ref="D15:K15"/>
    <mergeCell ref="L26:AL26"/>
    <mergeCell ref="L15:AL15"/>
    <mergeCell ref="D16:K16"/>
    <mergeCell ref="L16:AL16"/>
    <mergeCell ref="B17:K18"/>
    <mergeCell ref="L17:AL18"/>
    <mergeCell ref="B19:K20"/>
    <mergeCell ref="L19:AL20"/>
    <mergeCell ref="B21:K22"/>
    <mergeCell ref="L21:AL22"/>
    <mergeCell ref="B23:C27"/>
    <mergeCell ref="D23:K23"/>
    <mergeCell ref="L23:AL23"/>
    <mergeCell ref="D24:K24"/>
    <mergeCell ref="L24:AL24"/>
    <mergeCell ref="D25:K25"/>
    <mergeCell ref="L25:AL25"/>
    <mergeCell ref="D26:K26"/>
    <mergeCell ref="D27:K27"/>
    <mergeCell ref="L27:AL27"/>
    <mergeCell ref="AA36:AK36"/>
    <mergeCell ref="B39:AL39"/>
    <mergeCell ref="C42:P42"/>
    <mergeCell ref="Q42:AA42"/>
    <mergeCell ref="AB42:AL42"/>
    <mergeCell ref="Q44:R44"/>
    <mergeCell ref="S44:T44"/>
    <mergeCell ref="V44:W44"/>
    <mergeCell ref="Y44:Z44"/>
    <mergeCell ref="AB44:AC44"/>
    <mergeCell ref="AD44:AE44"/>
    <mergeCell ref="AG44:AH44"/>
    <mergeCell ref="AJ44:AK44"/>
    <mergeCell ref="C43:P43"/>
    <mergeCell ref="Q43:R43"/>
    <mergeCell ref="S43:T43"/>
    <mergeCell ref="V43:W43"/>
    <mergeCell ref="Y43:Z43"/>
    <mergeCell ref="AB43:AC43"/>
    <mergeCell ref="AD43:AE43"/>
    <mergeCell ref="AG43:AH43"/>
    <mergeCell ref="AJ43:AK43"/>
    <mergeCell ref="C44:D48"/>
    <mergeCell ref="Q45:R45"/>
    <mergeCell ref="B28:C33"/>
    <mergeCell ref="D28:K28"/>
    <mergeCell ref="L28:AL28"/>
    <mergeCell ref="D29:K29"/>
    <mergeCell ref="L29:AL29"/>
    <mergeCell ref="D30:K30"/>
    <mergeCell ref="L30:AL30"/>
    <mergeCell ref="D31:K31"/>
    <mergeCell ref="L31:AL31"/>
    <mergeCell ref="D32:K32"/>
    <mergeCell ref="L32:AL32"/>
    <mergeCell ref="D33:K33"/>
    <mergeCell ref="L33:AL33"/>
    <mergeCell ref="S45:T45"/>
    <mergeCell ref="V45:W45"/>
    <mergeCell ref="Y45:Z45"/>
    <mergeCell ref="AB45:AC45"/>
    <mergeCell ref="AD45:AE45"/>
    <mergeCell ref="AG45:AH45"/>
    <mergeCell ref="AJ45:AK45"/>
    <mergeCell ref="Q46:R46"/>
    <mergeCell ref="S46:T46"/>
    <mergeCell ref="V46:W46"/>
    <mergeCell ref="Y46:Z46"/>
    <mergeCell ref="AB46:AC46"/>
    <mergeCell ref="AD46:AE46"/>
    <mergeCell ref="AG46:AH46"/>
    <mergeCell ref="AJ46:AK46"/>
    <mergeCell ref="Q47:R47"/>
    <mergeCell ref="S47:T47"/>
    <mergeCell ref="V47:W47"/>
    <mergeCell ref="Y47:Z47"/>
    <mergeCell ref="AB47:AC47"/>
    <mergeCell ref="AD47:AE47"/>
    <mergeCell ref="AG47:AH47"/>
    <mergeCell ref="AJ47:AK47"/>
    <mergeCell ref="Q48:R48"/>
    <mergeCell ref="S48:T48"/>
    <mergeCell ref="V48:W48"/>
    <mergeCell ref="Y48:Z48"/>
    <mergeCell ref="AB48:AC48"/>
    <mergeCell ref="AD48:AE48"/>
    <mergeCell ref="AG48:AH48"/>
    <mergeCell ref="AJ48:AK48"/>
    <mergeCell ref="C51:AL51"/>
    <mergeCell ref="C54:AL54"/>
    <mergeCell ref="C55:C62"/>
    <mergeCell ref="D55:M55"/>
    <mergeCell ref="N55:AL55"/>
    <mergeCell ref="D56:M56"/>
    <mergeCell ref="N56:AL56"/>
    <mergeCell ref="D57:M58"/>
    <mergeCell ref="N57:AL57"/>
    <mergeCell ref="N58:AL58"/>
    <mergeCell ref="C63:C70"/>
    <mergeCell ref="D63:M63"/>
    <mergeCell ref="N63:AL63"/>
    <mergeCell ref="D64:M64"/>
    <mergeCell ref="N64:AL64"/>
    <mergeCell ref="D65:M66"/>
    <mergeCell ref="N65:AL65"/>
    <mergeCell ref="N66:AL66"/>
    <mergeCell ref="D59:M59"/>
    <mergeCell ref="N59:AL59"/>
    <mergeCell ref="D60:M60"/>
    <mergeCell ref="N60:AL60"/>
    <mergeCell ref="D61:M61"/>
    <mergeCell ref="N61:AL61"/>
    <mergeCell ref="D70:M70"/>
    <mergeCell ref="N70:AL70"/>
    <mergeCell ref="D67:M67"/>
    <mergeCell ref="N67:AL67"/>
    <mergeCell ref="D68:M68"/>
    <mergeCell ref="N68:AL68"/>
    <mergeCell ref="D69:M69"/>
    <mergeCell ref="N69:AL69"/>
    <mergeCell ref="D62:M62"/>
    <mergeCell ref="N62:AL62"/>
  </mergeCells>
  <phoneticPr fontId="3"/>
  <dataValidations xWindow="500" yWindow="427" count="6">
    <dataValidation allowBlank="1" showInputMessage="1" showErrorMessage="1" prompt="2月20日までに事業が完了（支払い含む）し、実績報告書が提出できるよう計画してください" sqref="AD43:AE48"/>
    <dataValidation allowBlank="1" showInputMessage="1" showErrorMessage="1" prompt="交付決定日以前に契約・工事等は行わないでください。" sqref="S43:T48"/>
    <dataValidation allowBlank="1" showInputMessage="1" showErrorMessage="1" prompt="千円未満切り捨て" sqref="AA36:AK36"/>
    <dataValidation allowBlank="1" showInputMessage="1" showErrorMessage="1" promptTitle="申請者の所在地・住所" sqref="B19 B21"/>
    <dataValidation allowBlank="1" showInputMessage="1" showErrorMessage="1" promptTitle="申請者の所在地・住所" prompt="申請時に添付いただく現在事項又は履歴事項証明書の写し等に記載の所在地・住所を入力してください。" sqref="L17"/>
    <dataValidation type="list" allowBlank="1" showInputMessage="1" showErrorMessage="1" sqref="E44:E48">
      <formula1>$AO$43:$AO$55</formula1>
    </dataValidation>
  </dataValidations>
  <hyperlinks>
    <hyperlink ref="L27" r:id="rId1"/>
    <hyperlink ref="N62" r:id="rId2"/>
  </hyperlinks>
  <printOptions horizontalCentered="1" verticalCentered="1"/>
  <pageMargins left="0.23622047244094491" right="0.23622047244094491" top="0.35433070866141736" bottom="0.35433070866141736" header="0.31496062992125984" footer="0.31496062992125984"/>
  <pageSetup paperSize="9" scale="83" orientation="portrait" cellComments="asDisplayed"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21"/>
  <sheetViews>
    <sheetView showGridLines="0" view="pageBreakPreview" zoomScaleNormal="85" zoomScaleSheetLayoutView="100" zoomScalePageLayoutView="85" workbookViewId="0">
      <selection activeCell="S32" sqref="S32:T32"/>
    </sheetView>
  </sheetViews>
  <sheetFormatPr defaultColWidth="9" defaultRowHeight="13.2" outlineLevelCol="1"/>
  <cols>
    <col min="1" max="32" width="3" style="1" customWidth="1"/>
    <col min="33" max="33" width="2.44140625" style="1" customWidth="1"/>
    <col min="34" max="34" width="13.21875" style="1" hidden="1" customWidth="1" outlineLevel="1"/>
    <col min="35" max="35" width="8" style="1" hidden="1" customWidth="1" outlineLevel="1"/>
    <col min="36" max="36" width="13.109375" style="1" hidden="1" customWidth="1" outlineLevel="1"/>
    <col min="37" max="37" width="8" style="1" bestFit="1" customWidth="1" collapsed="1"/>
    <col min="38" max="38" width="6.77734375" style="1" bestFit="1" customWidth="1"/>
    <col min="39" max="39" width="11" style="1" bestFit="1" customWidth="1"/>
    <col min="40" max="44" width="9" style="1" customWidth="1"/>
    <col min="45" max="16384" width="9" style="1"/>
  </cols>
  <sheetData>
    <row r="1" spans="1:41" ht="5.25" customHeight="1"/>
    <row r="2" spans="1:41" ht="16.5" customHeight="1">
      <c r="A2" s="22"/>
      <c r="B2" s="22" t="s">
        <v>212</v>
      </c>
      <c r="C2" s="22"/>
      <c r="D2" s="22"/>
      <c r="E2" s="22"/>
      <c r="F2" s="22"/>
      <c r="G2" s="22"/>
      <c r="H2" s="22"/>
      <c r="I2" s="22"/>
      <c r="J2" s="22"/>
      <c r="K2" s="22"/>
      <c r="L2" s="22"/>
      <c r="M2" s="22"/>
      <c r="N2" s="22"/>
      <c r="O2" s="22"/>
      <c r="P2" s="22"/>
      <c r="Q2" s="22"/>
      <c r="R2" s="22"/>
      <c r="S2" s="22"/>
      <c r="T2" s="22"/>
      <c r="U2" s="22"/>
      <c r="V2" s="22"/>
      <c r="W2" s="22"/>
      <c r="X2" s="22"/>
      <c r="Y2" s="22"/>
      <c r="Z2" s="22"/>
      <c r="AA2" s="22"/>
      <c r="AB2" s="22"/>
      <c r="AC2" s="22"/>
      <c r="AH2" s="1" t="s">
        <v>57</v>
      </c>
      <c r="AI2" s="1" t="s">
        <v>160</v>
      </c>
      <c r="AJ2" s="1" t="s">
        <v>207</v>
      </c>
    </row>
    <row r="3" spans="1:41" ht="16.5" customHeight="1">
      <c r="A3" s="69"/>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H3" s="1" t="s">
        <v>58</v>
      </c>
      <c r="AJ3" s="1" t="s">
        <v>236</v>
      </c>
    </row>
    <row r="4" spans="1:41" s="10" customFormat="1" ht="16.5" customHeight="1">
      <c r="A4" s="69"/>
      <c r="B4" s="117" t="s">
        <v>87</v>
      </c>
      <c r="C4" s="22"/>
      <c r="D4" s="22"/>
      <c r="E4" s="22"/>
      <c r="F4" s="22"/>
      <c r="G4" s="424" t="s">
        <v>57</v>
      </c>
      <c r="H4" s="425"/>
      <c r="I4" s="425"/>
      <c r="J4" s="425"/>
      <c r="K4" s="425"/>
      <c r="L4" s="425"/>
      <c r="M4" s="425"/>
      <c r="N4" s="425"/>
      <c r="O4" s="426"/>
      <c r="P4" s="22"/>
      <c r="Q4" s="22"/>
      <c r="R4" s="22"/>
      <c r="S4" s="22"/>
      <c r="T4" s="22"/>
      <c r="U4" s="22"/>
      <c r="V4" s="22"/>
      <c r="W4" s="22"/>
      <c r="X4" s="22"/>
      <c r="Y4" s="22"/>
      <c r="Z4" s="22"/>
      <c r="AA4" s="22"/>
      <c r="AB4" s="22"/>
      <c r="AC4" s="22"/>
      <c r="AD4" s="22"/>
      <c r="AE4" s="22"/>
      <c r="AH4" s="10" t="s">
        <v>59</v>
      </c>
      <c r="AJ4" s="10" t="s">
        <v>238</v>
      </c>
    </row>
    <row r="5" spans="1:41" ht="16.5" customHeight="1">
      <c r="A5" s="23"/>
      <c r="B5" s="353" t="s">
        <v>203</v>
      </c>
      <c r="C5" s="353"/>
      <c r="D5" s="353"/>
      <c r="E5" s="353"/>
      <c r="F5" s="353"/>
      <c r="G5" s="353"/>
      <c r="H5" s="353"/>
      <c r="I5" s="353"/>
      <c r="J5" s="353"/>
      <c r="K5" s="353"/>
      <c r="L5" s="353"/>
      <c r="M5" s="353"/>
      <c r="N5" s="353"/>
      <c r="O5" s="353"/>
      <c r="P5" s="353"/>
      <c r="Q5" s="353"/>
      <c r="R5" s="353"/>
      <c r="S5" s="353"/>
      <c r="T5" s="353"/>
      <c r="U5" s="353"/>
      <c r="V5" s="353"/>
      <c r="W5" s="353"/>
      <c r="X5" s="353"/>
      <c r="Y5" s="353"/>
      <c r="Z5" s="353"/>
      <c r="AA5" s="353"/>
      <c r="AB5" s="353"/>
      <c r="AC5" s="353"/>
      <c r="AD5" s="353"/>
      <c r="AE5" s="353"/>
      <c r="AF5" s="353"/>
      <c r="AH5" s="24" t="s">
        <v>122</v>
      </c>
      <c r="AJ5" s="1" t="s">
        <v>237</v>
      </c>
    </row>
    <row r="6" spans="1:41" ht="16.5" customHeight="1">
      <c r="A6" s="2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H6" s="1" t="s">
        <v>123</v>
      </c>
      <c r="AJ6" s="1" t="s">
        <v>239</v>
      </c>
    </row>
    <row r="7" spans="1:41" s="10" customFormat="1" ht="16.5" customHeight="1">
      <c r="A7" s="69"/>
      <c r="B7" s="117" t="s">
        <v>204</v>
      </c>
      <c r="C7" s="69"/>
      <c r="D7" s="69"/>
      <c r="E7" s="69"/>
      <c r="F7" s="69"/>
      <c r="G7" s="424" t="s">
        <v>207</v>
      </c>
      <c r="H7" s="425"/>
      <c r="I7" s="425"/>
      <c r="J7" s="425"/>
      <c r="K7" s="425"/>
      <c r="L7" s="425"/>
      <c r="M7" s="425"/>
      <c r="N7" s="425"/>
      <c r="O7" s="426"/>
      <c r="P7" s="69"/>
      <c r="Q7" s="69"/>
      <c r="R7" s="69"/>
      <c r="S7" s="69"/>
      <c r="T7" s="69"/>
      <c r="U7" s="69"/>
      <c r="V7" s="69"/>
      <c r="W7" s="69"/>
      <c r="X7" s="69"/>
      <c r="Y7" s="69"/>
      <c r="Z7" s="69"/>
      <c r="AA7" s="69"/>
      <c r="AB7" s="69"/>
      <c r="AC7" s="69"/>
    </row>
    <row r="8" spans="1:41" ht="16.5" customHeight="1">
      <c r="A8" s="23"/>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row>
    <row r="9" spans="1:41" ht="16.5" customHeight="1">
      <c r="B9" s="116" t="s">
        <v>205</v>
      </c>
      <c r="F9" s="2"/>
      <c r="AM9" s="85"/>
      <c r="AN9" s="85"/>
      <c r="AO9" s="85"/>
    </row>
    <row r="10" spans="1:41" ht="15.75" customHeight="1" thickBot="1">
      <c r="B10" s="349" t="s">
        <v>161</v>
      </c>
      <c r="C10" s="350"/>
      <c r="D10" s="350"/>
      <c r="E10" s="350"/>
      <c r="F10" s="350"/>
      <c r="G10" s="350"/>
      <c r="H10" s="350"/>
      <c r="I10" s="350"/>
      <c r="J10" s="350"/>
      <c r="K10" s="350"/>
      <c r="L10" s="350"/>
      <c r="M10" s="350"/>
      <c r="N10" s="350"/>
      <c r="O10" s="350"/>
      <c r="P10" s="350"/>
      <c r="Q10" s="351" t="s">
        <v>162</v>
      </c>
      <c r="R10" s="350"/>
      <c r="S10" s="350"/>
      <c r="T10" s="350"/>
      <c r="U10" s="350"/>
      <c r="V10" s="350"/>
      <c r="W10" s="350"/>
      <c r="X10" s="350"/>
      <c r="Y10" s="350"/>
      <c r="Z10" s="350"/>
      <c r="AA10" s="350"/>
      <c r="AB10" s="350"/>
      <c r="AC10" s="350"/>
      <c r="AD10" s="350"/>
      <c r="AE10" s="350"/>
      <c r="AF10" s="352"/>
      <c r="AM10" s="85"/>
      <c r="AN10" s="85"/>
      <c r="AO10" s="85"/>
    </row>
    <row r="11" spans="1:41" ht="16.5" customHeight="1" thickTop="1">
      <c r="B11" s="118" t="s">
        <v>252</v>
      </c>
      <c r="C11" s="368" t="s">
        <v>60</v>
      </c>
      <c r="D11" s="368"/>
      <c r="E11" s="368"/>
      <c r="F11" s="368"/>
      <c r="G11" s="368"/>
      <c r="H11" s="368"/>
      <c r="I11" s="368"/>
      <c r="J11" s="368"/>
      <c r="K11" s="368"/>
      <c r="L11" s="368"/>
      <c r="M11" s="368"/>
      <c r="N11" s="368"/>
      <c r="O11" s="368"/>
      <c r="P11" s="368"/>
      <c r="Q11" s="121" t="s">
        <v>252</v>
      </c>
      <c r="R11" s="368" t="s">
        <v>89</v>
      </c>
      <c r="S11" s="368"/>
      <c r="T11" s="368"/>
      <c r="U11" s="368"/>
      <c r="V11" s="368"/>
      <c r="W11" s="51"/>
      <c r="X11" s="368" t="s">
        <v>90</v>
      </c>
      <c r="Y11" s="368"/>
      <c r="Z11" s="368"/>
      <c r="AA11" s="368"/>
      <c r="AB11" s="51"/>
      <c r="AC11" s="368" t="s">
        <v>91</v>
      </c>
      <c r="AD11" s="368"/>
      <c r="AE11" s="368"/>
      <c r="AF11" s="370"/>
      <c r="AH11" s="112"/>
      <c r="AI11" s="113"/>
      <c r="AJ11" s="112"/>
      <c r="AK11" s="112"/>
      <c r="AL11" s="112"/>
      <c r="AM11" s="59"/>
    </row>
    <row r="12" spans="1:41" ht="16.5" customHeight="1">
      <c r="B12" s="119"/>
      <c r="C12" s="348" t="s">
        <v>72</v>
      </c>
      <c r="D12" s="348"/>
      <c r="E12" s="348"/>
      <c r="F12" s="348"/>
      <c r="G12" s="348"/>
      <c r="H12" s="348"/>
      <c r="I12" s="348"/>
      <c r="J12" s="348"/>
      <c r="K12" s="348"/>
      <c r="L12" s="348"/>
      <c r="M12" s="348"/>
      <c r="N12" s="348"/>
      <c r="O12" s="348"/>
      <c r="P12" s="348"/>
      <c r="Q12" s="52"/>
      <c r="R12" s="348" t="s">
        <v>89</v>
      </c>
      <c r="S12" s="348"/>
      <c r="T12" s="348"/>
      <c r="U12" s="348"/>
      <c r="V12" s="348"/>
      <c r="W12" s="52"/>
      <c r="X12" s="348" t="s">
        <v>90</v>
      </c>
      <c r="Y12" s="348"/>
      <c r="Z12" s="348"/>
      <c r="AA12" s="348"/>
      <c r="AB12" s="52"/>
      <c r="AC12" s="348" t="s">
        <v>91</v>
      </c>
      <c r="AD12" s="348"/>
      <c r="AE12" s="348"/>
      <c r="AF12" s="366"/>
      <c r="AH12" s="112"/>
      <c r="AI12" s="113"/>
      <c r="AJ12" s="112"/>
      <c r="AK12" s="112"/>
      <c r="AL12" s="112"/>
      <c r="AM12" s="59"/>
    </row>
    <row r="13" spans="1:41" ht="16.5" customHeight="1">
      <c r="B13" s="119"/>
      <c r="C13" s="348" t="s">
        <v>73</v>
      </c>
      <c r="D13" s="348"/>
      <c r="E13" s="348"/>
      <c r="F13" s="348"/>
      <c r="G13" s="348"/>
      <c r="H13" s="348"/>
      <c r="I13" s="348"/>
      <c r="J13" s="348"/>
      <c r="K13" s="348"/>
      <c r="L13" s="348"/>
      <c r="M13" s="348"/>
      <c r="N13" s="348"/>
      <c r="O13" s="348"/>
      <c r="P13" s="348"/>
      <c r="Q13" s="52"/>
      <c r="R13" s="348" t="s">
        <v>89</v>
      </c>
      <c r="S13" s="348"/>
      <c r="T13" s="348"/>
      <c r="U13" s="348"/>
      <c r="V13" s="348"/>
      <c r="W13" s="52"/>
      <c r="X13" s="348" t="s">
        <v>90</v>
      </c>
      <c r="Y13" s="348"/>
      <c r="Z13" s="348"/>
      <c r="AA13" s="348"/>
      <c r="AB13" s="52"/>
      <c r="AC13" s="348" t="s">
        <v>91</v>
      </c>
      <c r="AD13" s="348"/>
      <c r="AE13" s="348"/>
      <c r="AF13" s="366"/>
      <c r="AH13" s="112"/>
      <c r="AI13" s="113"/>
      <c r="AJ13" s="112"/>
      <c r="AK13" s="59"/>
      <c r="AL13" s="59"/>
      <c r="AM13" s="59"/>
    </row>
    <row r="14" spans="1:41" ht="16.5" customHeight="1">
      <c r="B14" s="119" t="s">
        <v>252</v>
      </c>
      <c r="C14" s="348" t="s">
        <v>71</v>
      </c>
      <c r="D14" s="348"/>
      <c r="E14" s="348"/>
      <c r="F14" s="348"/>
      <c r="G14" s="348"/>
      <c r="H14" s="348"/>
      <c r="I14" s="348"/>
      <c r="J14" s="348"/>
      <c r="K14" s="348"/>
      <c r="L14" s="348"/>
      <c r="M14" s="348"/>
      <c r="N14" s="348"/>
      <c r="O14" s="348"/>
      <c r="P14" s="348"/>
      <c r="Q14" s="122" t="s">
        <v>252</v>
      </c>
      <c r="R14" s="348" t="s">
        <v>89</v>
      </c>
      <c r="S14" s="348"/>
      <c r="T14" s="348"/>
      <c r="U14" s="348"/>
      <c r="V14" s="348"/>
      <c r="W14" s="52"/>
      <c r="X14" s="348" t="s">
        <v>90</v>
      </c>
      <c r="Y14" s="348"/>
      <c r="Z14" s="348"/>
      <c r="AA14" s="348"/>
      <c r="AB14" s="52"/>
      <c r="AC14" s="348" t="s">
        <v>91</v>
      </c>
      <c r="AD14" s="348"/>
      <c r="AE14" s="348"/>
      <c r="AF14" s="366"/>
      <c r="AJ14" s="112"/>
      <c r="AK14" s="59"/>
      <c r="AL14" s="59"/>
      <c r="AM14" s="59"/>
    </row>
    <row r="15" spans="1:41" ht="16.5" customHeight="1">
      <c r="B15" s="119" t="s">
        <v>252</v>
      </c>
      <c r="C15" s="348" t="s">
        <v>81</v>
      </c>
      <c r="D15" s="348"/>
      <c r="E15" s="348"/>
      <c r="F15" s="348"/>
      <c r="G15" s="348"/>
      <c r="H15" s="348"/>
      <c r="I15" s="348"/>
      <c r="J15" s="348"/>
      <c r="K15" s="348"/>
      <c r="L15" s="348"/>
      <c r="M15" s="348"/>
      <c r="N15" s="348"/>
      <c r="O15" s="348"/>
      <c r="P15" s="348"/>
      <c r="Q15" s="122" t="s">
        <v>252</v>
      </c>
      <c r="R15" s="348" t="s">
        <v>89</v>
      </c>
      <c r="S15" s="348"/>
      <c r="T15" s="348"/>
      <c r="U15" s="348"/>
      <c r="V15" s="348"/>
      <c r="W15" s="303"/>
      <c r="X15" s="304"/>
      <c r="Y15" s="304"/>
      <c r="Z15" s="304"/>
      <c r="AA15" s="305"/>
      <c r="AB15" s="122"/>
      <c r="AC15" s="348" t="s">
        <v>91</v>
      </c>
      <c r="AD15" s="348"/>
      <c r="AE15" s="348"/>
      <c r="AF15" s="366"/>
      <c r="AJ15" s="112"/>
      <c r="AK15" s="59"/>
      <c r="AL15" s="59"/>
      <c r="AM15" s="59"/>
    </row>
    <row r="16" spans="1:41" ht="16.5" customHeight="1">
      <c r="B16" s="119"/>
      <c r="C16" s="348" t="s">
        <v>99</v>
      </c>
      <c r="D16" s="348"/>
      <c r="E16" s="348"/>
      <c r="F16" s="348"/>
      <c r="G16" s="348"/>
      <c r="H16" s="348"/>
      <c r="I16" s="348"/>
      <c r="J16" s="348"/>
      <c r="K16" s="348"/>
      <c r="L16" s="348"/>
      <c r="M16" s="348"/>
      <c r="N16" s="348"/>
      <c r="O16" s="348"/>
      <c r="P16" s="348"/>
      <c r="Q16" s="52"/>
      <c r="R16" s="367" t="s">
        <v>89</v>
      </c>
      <c r="S16" s="348"/>
      <c r="T16" s="348"/>
      <c r="U16" s="348"/>
      <c r="V16" s="348"/>
      <c r="W16" s="303"/>
      <c r="X16" s="304"/>
      <c r="Y16" s="304"/>
      <c r="Z16" s="304"/>
      <c r="AA16" s="305"/>
      <c r="AB16" s="52"/>
      <c r="AC16" s="348" t="s">
        <v>91</v>
      </c>
      <c r="AD16" s="348"/>
      <c r="AE16" s="348"/>
      <c r="AF16" s="366"/>
      <c r="AJ16" s="112"/>
      <c r="AK16" s="59"/>
      <c r="AL16" s="59"/>
      <c r="AM16" s="59"/>
    </row>
    <row r="17" spans="1:39" ht="16.5" customHeight="1">
      <c r="B17" s="119"/>
      <c r="C17" s="348" t="s">
        <v>78</v>
      </c>
      <c r="D17" s="348"/>
      <c r="E17" s="348"/>
      <c r="F17" s="348"/>
      <c r="G17" s="348"/>
      <c r="H17" s="348"/>
      <c r="I17" s="348"/>
      <c r="J17" s="348"/>
      <c r="K17" s="348"/>
      <c r="L17" s="348"/>
      <c r="M17" s="348"/>
      <c r="N17" s="348"/>
      <c r="O17" s="348"/>
      <c r="P17" s="348"/>
      <c r="Q17" s="52"/>
      <c r="R17" s="348" t="s">
        <v>89</v>
      </c>
      <c r="S17" s="348"/>
      <c r="T17" s="348"/>
      <c r="U17" s="348"/>
      <c r="V17" s="348"/>
      <c r="W17" s="303"/>
      <c r="X17" s="304"/>
      <c r="Y17" s="304"/>
      <c r="Z17" s="304"/>
      <c r="AA17" s="305"/>
      <c r="AB17" s="52"/>
      <c r="AC17" s="348" t="s">
        <v>91</v>
      </c>
      <c r="AD17" s="348"/>
      <c r="AE17" s="348"/>
      <c r="AF17" s="366"/>
      <c r="AJ17" s="112"/>
      <c r="AK17" s="59"/>
      <c r="AL17" s="59"/>
      <c r="AM17" s="59"/>
    </row>
    <row r="18" spans="1:39" ht="16.5" customHeight="1">
      <c r="B18" s="119"/>
      <c r="C18" s="348" t="s">
        <v>76</v>
      </c>
      <c r="D18" s="348"/>
      <c r="E18" s="348"/>
      <c r="F18" s="348"/>
      <c r="G18" s="348"/>
      <c r="H18" s="348"/>
      <c r="I18" s="348"/>
      <c r="J18" s="348"/>
      <c r="K18" s="348"/>
      <c r="L18" s="348"/>
      <c r="M18" s="348"/>
      <c r="N18" s="348"/>
      <c r="O18" s="348"/>
      <c r="P18" s="348"/>
      <c r="Q18" s="52"/>
      <c r="R18" s="348" t="s">
        <v>89</v>
      </c>
      <c r="S18" s="348"/>
      <c r="T18" s="348"/>
      <c r="U18" s="348"/>
      <c r="V18" s="348"/>
      <c r="W18" s="303"/>
      <c r="X18" s="304"/>
      <c r="Y18" s="304"/>
      <c r="Z18" s="304"/>
      <c r="AA18" s="305"/>
      <c r="AB18" s="52"/>
      <c r="AC18" s="348" t="s">
        <v>91</v>
      </c>
      <c r="AD18" s="348"/>
      <c r="AE18" s="348"/>
      <c r="AF18" s="366"/>
      <c r="AJ18" s="112"/>
      <c r="AK18" s="59"/>
      <c r="AL18" s="59"/>
      <c r="AM18" s="59"/>
    </row>
    <row r="19" spans="1:39" ht="16.5" customHeight="1">
      <c r="B19" s="119"/>
      <c r="C19" s="348" t="s">
        <v>75</v>
      </c>
      <c r="D19" s="348"/>
      <c r="E19" s="348"/>
      <c r="F19" s="348"/>
      <c r="G19" s="348"/>
      <c r="H19" s="348"/>
      <c r="I19" s="348"/>
      <c r="J19" s="348"/>
      <c r="K19" s="348"/>
      <c r="L19" s="348"/>
      <c r="M19" s="348"/>
      <c r="N19" s="348"/>
      <c r="O19" s="348"/>
      <c r="P19" s="348"/>
      <c r="Q19" s="52"/>
      <c r="R19" s="348" t="s">
        <v>89</v>
      </c>
      <c r="S19" s="348"/>
      <c r="T19" s="348"/>
      <c r="U19" s="348"/>
      <c r="V19" s="348"/>
      <c r="W19" s="303"/>
      <c r="X19" s="304"/>
      <c r="Y19" s="304"/>
      <c r="Z19" s="304"/>
      <c r="AA19" s="305"/>
      <c r="AB19" s="52"/>
      <c r="AC19" s="348" t="s">
        <v>91</v>
      </c>
      <c r="AD19" s="348"/>
      <c r="AE19" s="348"/>
      <c r="AF19" s="366"/>
      <c r="AJ19" s="112"/>
      <c r="AK19" s="59"/>
      <c r="AL19" s="59"/>
      <c r="AM19" s="59"/>
    </row>
    <row r="20" spans="1:39" ht="16.5" customHeight="1">
      <c r="B20" s="119"/>
      <c r="C20" s="348" t="s">
        <v>82</v>
      </c>
      <c r="D20" s="348"/>
      <c r="E20" s="348"/>
      <c r="F20" s="348"/>
      <c r="G20" s="348"/>
      <c r="H20" s="348"/>
      <c r="I20" s="348"/>
      <c r="J20" s="348"/>
      <c r="K20" s="348"/>
      <c r="L20" s="348"/>
      <c r="M20" s="348"/>
      <c r="N20" s="348"/>
      <c r="O20" s="348"/>
      <c r="P20" s="348"/>
      <c r="Q20" s="52"/>
      <c r="R20" s="348" t="s">
        <v>89</v>
      </c>
      <c r="S20" s="348"/>
      <c r="T20" s="348"/>
      <c r="U20" s="348"/>
      <c r="V20" s="348"/>
      <c r="W20" s="303"/>
      <c r="X20" s="304"/>
      <c r="Y20" s="304"/>
      <c r="Z20" s="304"/>
      <c r="AA20" s="305"/>
      <c r="AB20" s="52"/>
      <c r="AC20" s="348" t="s">
        <v>91</v>
      </c>
      <c r="AD20" s="348"/>
      <c r="AE20" s="348"/>
      <c r="AF20" s="366"/>
      <c r="AJ20" s="112"/>
      <c r="AK20" s="59"/>
      <c r="AL20" s="59"/>
      <c r="AM20" s="59"/>
    </row>
    <row r="21" spans="1:39" ht="16.5" customHeight="1">
      <c r="B21" s="119"/>
      <c r="C21" s="348" t="s">
        <v>83</v>
      </c>
      <c r="D21" s="348"/>
      <c r="E21" s="348"/>
      <c r="F21" s="348"/>
      <c r="G21" s="348"/>
      <c r="H21" s="348"/>
      <c r="I21" s="348"/>
      <c r="J21" s="348"/>
      <c r="K21" s="348"/>
      <c r="L21" s="348"/>
      <c r="M21" s="348"/>
      <c r="N21" s="348"/>
      <c r="O21" s="348"/>
      <c r="P21" s="348"/>
      <c r="Q21" s="52"/>
      <c r="R21" s="348" t="s">
        <v>89</v>
      </c>
      <c r="S21" s="348"/>
      <c r="T21" s="348"/>
      <c r="U21" s="348"/>
      <c r="V21" s="348"/>
      <c r="W21" s="303"/>
      <c r="X21" s="304"/>
      <c r="Y21" s="304"/>
      <c r="Z21" s="304"/>
      <c r="AA21" s="305"/>
      <c r="AB21" s="52"/>
      <c r="AC21" s="348" t="s">
        <v>91</v>
      </c>
      <c r="AD21" s="348"/>
      <c r="AE21" s="348"/>
      <c r="AF21" s="366"/>
      <c r="AJ21" s="112"/>
      <c r="AK21" s="59"/>
      <c r="AL21" s="59"/>
      <c r="AM21" s="59"/>
    </row>
    <row r="22" spans="1:39" ht="16.5" customHeight="1">
      <c r="B22" s="119"/>
      <c r="C22" s="348" t="s">
        <v>116</v>
      </c>
      <c r="D22" s="348"/>
      <c r="E22" s="348"/>
      <c r="F22" s="348"/>
      <c r="G22" s="348"/>
      <c r="H22" s="348"/>
      <c r="I22" s="348"/>
      <c r="J22" s="348"/>
      <c r="K22" s="348"/>
      <c r="L22" s="348"/>
      <c r="M22" s="348"/>
      <c r="N22" s="348"/>
      <c r="O22" s="348"/>
      <c r="P22" s="348"/>
      <c r="Q22" s="52"/>
      <c r="R22" s="348" t="s">
        <v>89</v>
      </c>
      <c r="S22" s="348"/>
      <c r="T22" s="348"/>
      <c r="U22" s="348"/>
      <c r="V22" s="348"/>
      <c r="W22" s="303"/>
      <c r="X22" s="304"/>
      <c r="Y22" s="304"/>
      <c r="Z22" s="304"/>
      <c r="AA22" s="305"/>
      <c r="AB22" s="52"/>
      <c r="AC22" s="348" t="s">
        <v>91</v>
      </c>
      <c r="AD22" s="348"/>
      <c r="AE22" s="348"/>
      <c r="AF22" s="366"/>
      <c r="AJ22" s="112"/>
      <c r="AK22" s="59"/>
      <c r="AL22" s="59"/>
      <c r="AM22" s="59"/>
    </row>
    <row r="23" spans="1:39" s="39" customFormat="1" ht="16.5" customHeight="1">
      <c r="A23" s="27"/>
      <c r="B23" s="120"/>
      <c r="C23" s="385" t="s">
        <v>109</v>
      </c>
      <c r="D23" s="385"/>
      <c r="E23" s="385"/>
      <c r="F23" s="385"/>
      <c r="G23" s="385"/>
      <c r="H23" s="385"/>
      <c r="I23" s="385"/>
      <c r="J23" s="385"/>
      <c r="K23" s="385"/>
      <c r="L23" s="385"/>
      <c r="M23" s="385"/>
      <c r="N23" s="385"/>
      <c r="O23" s="385"/>
      <c r="P23" s="385"/>
      <c r="Q23" s="40"/>
      <c r="R23" s="381" t="s">
        <v>89</v>
      </c>
      <c r="S23" s="381"/>
      <c r="T23" s="381"/>
      <c r="U23" s="381"/>
      <c r="V23" s="381"/>
      <c r="W23" s="303"/>
      <c r="X23" s="304"/>
      <c r="Y23" s="304"/>
      <c r="Z23" s="304"/>
      <c r="AA23" s="305"/>
      <c r="AB23" s="40"/>
      <c r="AC23" s="348" t="s">
        <v>91</v>
      </c>
      <c r="AD23" s="348"/>
      <c r="AE23" s="348"/>
      <c r="AF23" s="366"/>
    </row>
    <row r="24" spans="1:39" ht="16.5" customHeight="1">
      <c r="A24" s="27"/>
      <c r="B24" s="27"/>
      <c r="C24" s="27"/>
      <c r="D24" s="27"/>
      <c r="E24" s="27"/>
      <c r="F24" s="27"/>
      <c r="G24" s="27"/>
      <c r="H24" s="27"/>
      <c r="I24" s="27"/>
      <c r="J24" s="25"/>
      <c r="K24" s="25"/>
      <c r="L24" s="21"/>
    </row>
    <row r="25" spans="1:39" ht="16.5" customHeight="1">
      <c r="A25" s="27"/>
      <c r="B25" s="116" t="s">
        <v>206</v>
      </c>
      <c r="C25" s="27"/>
      <c r="D25" s="27"/>
      <c r="E25" s="27"/>
      <c r="F25" s="27"/>
      <c r="G25" s="27"/>
      <c r="H25" s="27"/>
      <c r="I25" s="27"/>
      <c r="J25" s="25"/>
      <c r="K25" s="25"/>
      <c r="L25" s="21"/>
    </row>
    <row r="26" spans="1:39" ht="48" customHeight="1">
      <c r="A26" s="27"/>
      <c r="B26" s="333" t="s">
        <v>274</v>
      </c>
      <c r="C26" s="333"/>
      <c r="D26" s="333"/>
      <c r="E26" s="333"/>
      <c r="F26" s="333"/>
      <c r="G26" s="333"/>
      <c r="H26" s="333"/>
      <c r="I26" s="333"/>
      <c r="J26" s="333"/>
      <c r="K26" s="333"/>
      <c r="L26" s="333"/>
      <c r="M26" s="333"/>
      <c r="N26" s="333"/>
      <c r="O26" s="333"/>
      <c r="P26" s="333"/>
      <c r="Q26" s="333"/>
      <c r="R26" s="333"/>
      <c r="S26" s="333"/>
      <c r="T26" s="333"/>
      <c r="U26" s="333"/>
      <c r="V26" s="333"/>
      <c r="W26" s="333"/>
      <c r="X26" s="333"/>
      <c r="Y26" s="333"/>
      <c r="Z26" s="333"/>
      <c r="AA26" s="333"/>
      <c r="AB26" s="333"/>
      <c r="AC26" s="333"/>
      <c r="AD26" s="333"/>
      <c r="AE26" s="333"/>
      <c r="AF26" s="333"/>
    </row>
    <row r="27" spans="1:39" ht="16.5" customHeight="1" thickBot="1">
      <c r="A27" s="27"/>
      <c r="B27" s="349" t="s">
        <v>159</v>
      </c>
      <c r="C27" s="350"/>
      <c r="D27" s="350"/>
      <c r="E27" s="350"/>
      <c r="F27" s="350"/>
      <c r="G27" s="350"/>
      <c r="H27" s="350"/>
      <c r="I27" s="350"/>
      <c r="J27" s="350"/>
      <c r="K27" s="350"/>
      <c r="L27" s="350"/>
      <c r="M27" s="350"/>
      <c r="N27" s="350"/>
      <c r="O27" s="350"/>
      <c r="P27" s="354"/>
      <c r="Q27" s="355" t="s">
        <v>93</v>
      </c>
      <c r="R27" s="356"/>
      <c r="S27" s="356"/>
      <c r="T27" s="356"/>
      <c r="U27" s="356"/>
      <c r="V27" s="356"/>
      <c r="W27" s="356"/>
      <c r="X27" s="356"/>
      <c r="Y27" s="356"/>
      <c r="Z27" s="356"/>
      <c r="AA27" s="356"/>
      <c r="AB27" s="356"/>
      <c r="AC27" s="356"/>
      <c r="AD27" s="356"/>
      <c r="AE27" s="356"/>
      <c r="AF27" s="357"/>
    </row>
    <row r="28" spans="1:39" ht="16.5" customHeight="1" thickTop="1">
      <c r="A28" s="27"/>
      <c r="B28" s="123"/>
      <c r="C28" s="358" t="s">
        <v>272</v>
      </c>
      <c r="D28" s="359"/>
      <c r="E28" s="359"/>
      <c r="F28" s="359"/>
      <c r="G28" s="359"/>
      <c r="H28" s="359"/>
      <c r="I28" s="359"/>
      <c r="J28" s="359"/>
      <c r="K28" s="359"/>
      <c r="L28" s="359"/>
      <c r="M28" s="359"/>
      <c r="N28" s="359"/>
      <c r="O28" s="359"/>
      <c r="P28" s="360"/>
      <c r="Q28" s="369" t="s">
        <v>92</v>
      </c>
      <c r="R28" s="364"/>
      <c r="S28" s="364"/>
      <c r="T28" s="364"/>
      <c r="U28" s="421"/>
      <c r="V28" s="422"/>
      <c r="W28" s="422"/>
      <c r="X28" s="44" t="s">
        <v>88</v>
      </c>
      <c r="Y28" s="423"/>
      <c r="Z28" s="423"/>
      <c r="AA28" s="364" t="s">
        <v>97</v>
      </c>
      <c r="AB28" s="364"/>
      <c r="AC28" s="364"/>
      <c r="AD28" s="364"/>
      <c r="AE28" s="364"/>
      <c r="AF28" s="365"/>
    </row>
    <row r="29" spans="1:39" ht="14.4">
      <c r="A29" s="27"/>
      <c r="B29" s="124" t="s">
        <v>252</v>
      </c>
      <c r="C29" s="361" t="s">
        <v>273</v>
      </c>
      <c r="D29" s="362"/>
      <c r="E29" s="362"/>
      <c r="F29" s="362"/>
      <c r="G29" s="362"/>
      <c r="H29" s="362"/>
      <c r="I29" s="362"/>
      <c r="J29" s="362"/>
      <c r="K29" s="362"/>
      <c r="L29" s="362"/>
      <c r="M29" s="362"/>
      <c r="N29" s="362"/>
      <c r="O29" s="362"/>
      <c r="P29" s="363"/>
      <c r="Q29" s="377" t="s">
        <v>92</v>
      </c>
      <c r="R29" s="273"/>
      <c r="S29" s="273"/>
      <c r="T29" s="367"/>
      <c r="U29" s="420">
        <v>2023</v>
      </c>
      <c r="V29" s="420"/>
      <c r="W29" s="420"/>
      <c r="X29" s="38" t="s">
        <v>88</v>
      </c>
      <c r="Y29" s="420">
        <v>4</v>
      </c>
      <c r="Z29" s="420"/>
      <c r="AA29" s="273" t="s">
        <v>97</v>
      </c>
      <c r="AB29" s="273"/>
      <c r="AC29" s="273"/>
      <c r="AD29" s="273"/>
      <c r="AE29" s="273"/>
      <c r="AF29" s="274"/>
    </row>
    <row r="30" spans="1:39" ht="16.5" customHeight="1">
      <c r="A30" s="27"/>
      <c r="B30" s="125"/>
      <c r="C30" s="361" t="s">
        <v>193</v>
      </c>
      <c r="D30" s="362"/>
      <c r="E30" s="362"/>
      <c r="F30" s="362"/>
      <c r="G30" s="362"/>
      <c r="H30" s="362"/>
      <c r="I30" s="362"/>
      <c r="J30" s="362"/>
      <c r="K30" s="362"/>
      <c r="L30" s="362"/>
      <c r="M30" s="362"/>
      <c r="N30" s="362"/>
      <c r="O30" s="362"/>
      <c r="P30" s="363"/>
      <c r="Q30" s="382"/>
      <c r="R30" s="383"/>
      <c r="S30" s="383"/>
      <c r="T30" s="383"/>
      <c r="U30" s="383"/>
      <c r="V30" s="383"/>
      <c r="W30" s="383"/>
      <c r="X30" s="383"/>
      <c r="Y30" s="383"/>
      <c r="Z30" s="383"/>
      <c r="AA30" s="383"/>
      <c r="AB30" s="383"/>
      <c r="AC30" s="383"/>
      <c r="AD30" s="383"/>
      <c r="AE30" s="383"/>
      <c r="AF30" s="384"/>
    </row>
    <row r="32" spans="1:39">
      <c r="T32" s="73"/>
      <c r="V32" s="73"/>
      <c r="W32" s="73"/>
    </row>
    <row r="33" spans="2:31" s="10" customFormat="1" ht="16.5" customHeight="1">
      <c r="B33" s="115" t="s">
        <v>262</v>
      </c>
      <c r="C33" s="69"/>
      <c r="D33" s="69"/>
    </row>
    <row r="34" spans="2:31" ht="16.5" customHeight="1" thickBot="1">
      <c r="B34" s="297" t="s">
        <v>37</v>
      </c>
      <c r="C34" s="298"/>
      <c r="D34" s="298"/>
      <c r="E34" s="298"/>
      <c r="F34" s="298"/>
      <c r="G34" s="298"/>
      <c r="H34" s="298"/>
      <c r="I34" s="298"/>
      <c r="J34" s="298"/>
      <c r="K34" s="298"/>
      <c r="L34" s="298"/>
      <c r="M34" s="298"/>
      <c r="N34" s="298"/>
      <c r="O34" s="298"/>
      <c r="P34" s="298"/>
      <c r="Q34" s="298"/>
      <c r="R34" s="298"/>
      <c r="S34" s="298"/>
      <c r="T34" s="298"/>
      <c r="U34" s="298"/>
      <c r="V34" s="298"/>
      <c r="W34" s="298"/>
      <c r="X34" s="298"/>
      <c r="Y34" s="298"/>
      <c r="Z34" s="298"/>
      <c r="AA34" s="298"/>
      <c r="AB34" s="298"/>
      <c r="AC34" s="298"/>
      <c r="AD34" s="298"/>
      <c r="AE34" s="299"/>
    </row>
    <row r="35" spans="2:31" ht="16.5" customHeight="1" thickBot="1">
      <c r="B35" s="71"/>
      <c r="C35" s="301" t="s">
        <v>51</v>
      </c>
      <c r="D35" s="301"/>
      <c r="E35" s="301"/>
      <c r="F35" s="301"/>
      <c r="G35" s="301"/>
      <c r="H35" s="301"/>
      <c r="I35" s="301"/>
      <c r="J35" s="301"/>
      <c r="K35" s="301"/>
      <c r="L35" s="301"/>
      <c r="M35" s="301"/>
      <c r="N35" s="301"/>
      <c r="O35" s="301"/>
      <c r="P35" s="301"/>
      <c r="Q35" s="301"/>
      <c r="R35" s="301"/>
      <c r="S35" s="301"/>
      <c r="T35" s="301"/>
      <c r="U35" s="301"/>
      <c r="V35" s="386"/>
      <c r="W35" s="286">
        <f>W40+W56+W72+W88+W100+W112+W129+W144+W155+W170+W186+W202</f>
        <v>3333000</v>
      </c>
      <c r="X35" s="287"/>
      <c r="Y35" s="287"/>
      <c r="Z35" s="287"/>
      <c r="AA35" s="287"/>
      <c r="AB35" s="287"/>
      <c r="AC35" s="288"/>
      <c r="AD35" s="21" t="s">
        <v>1</v>
      </c>
      <c r="AE35" s="3"/>
    </row>
    <row r="36" spans="2:31" ht="16.5" customHeight="1" thickBot="1">
      <c r="B36" s="71"/>
      <c r="C36" s="301" t="s">
        <v>34</v>
      </c>
      <c r="D36" s="301"/>
      <c r="E36" s="301"/>
      <c r="F36" s="301"/>
      <c r="G36" s="301"/>
      <c r="H36" s="301"/>
      <c r="I36" s="301"/>
      <c r="J36" s="301"/>
      <c r="K36" s="301"/>
      <c r="L36" s="301"/>
      <c r="M36" s="301"/>
      <c r="N36" s="301"/>
      <c r="O36" s="301"/>
      <c r="P36" s="301"/>
      <c r="Q36" s="301"/>
      <c r="R36" s="301"/>
      <c r="S36" s="301"/>
      <c r="T36" s="301"/>
      <c r="U36" s="301"/>
      <c r="V36" s="386"/>
      <c r="W36" s="286">
        <f>W42+W58+W74+W90+W102+W114+W131+W146+W157+W172+W188+W204</f>
        <v>0</v>
      </c>
      <c r="X36" s="287"/>
      <c r="Y36" s="287"/>
      <c r="Z36" s="287"/>
      <c r="AA36" s="287"/>
      <c r="AB36" s="287"/>
      <c r="AC36" s="288"/>
      <c r="AD36" s="21" t="s">
        <v>1</v>
      </c>
      <c r="AE36" s="3"/>
    </row>
    <row r="37" spans="2:31" ht="16.5" customHeight="1" thickBot="1">
      <c r="B37" s="48"/>
      <c r="C37" s="387" t="s">
        <v>175</v>
      </c>
      <c r="D37" s="387"/>
      <c r="E37" s="387"/>
      <c r="F37" s="387"/>
      <c r="G37" s="387"/>
      <c r="H37" s="387"/>
      <c r="I37" s="387"/>
      <c r="J37" s="387"/>
      <c r="K37" s="387"/>
      <c r="L37" s="387"/>
      <c r="M37" s="387"/>
      <c r="N37" s="387"/>
      <c r="O37" s="387"/>
      <c r="P37" s="387"/>
      <c r="Q37" s="387"/>
      <c r="R37" s="387"/>
      <c r="S37" s="387"/>
      <c r="T37" s="387"/>
      <c r="U37" s="387"/>
      <c r="V37" s="388"/>
      <c r="W37" s="286">
        <f>W45+W61+W77+W93+W105+W117+W134+W149+W160+W175+W191+W210</f>
        <v>2221000</v>
      </c>
      <c r="X37" s="287"/>
      <c r="Y37" s="287"/>
      <c r="Z37" s="287"/>
      <c r="AA37" s="287"/>
      <c r="AB37" s="287"/>
      <c r="AC37" s="288"/>
      <c r="AD37" s="4" t="s">
        <v>1</v>
      </c>
      <c r="AE37" s="5"/>
    </row>
    <row r="38" spans="2:31" ht="16.5" customHeight="1">
      <c r="B38" s="378" t="s">
        <v>60</v>
      </c>
      <c r="C38" s="379"/>
      <c r="D38" s="379"/>
      <c r="E38" s="379"/>
      <c r="F38" s="379"/>
      <c r="G38" s="379"/>
      <c r="H38" s="379"/>
      <c r="I38" s="379"/>
      <c r="J38" s="379"/>
      <c r="K38" s="379"/>
      <c r="L38" s="379"/>
      <c r="M38" s="379"/>
      <c r="N38" s="379"/>
      <c r="O38" s="379"/>
      <c r="P38" s="379"/>
      <c r="Q38" s="379"/>
      <c r="R38" s="379"/>
      <c r="S38" s="379"/>
      <c r="T38" s="379"/>
      <c r="U38" s="379"/>
      <c r="V38" s="379"/>
      <c r="W38" s="379"/>
      <c r="X38" s="379"/>
      <c r="Y38" s="379"/>
      <c r="Z38" s="379"/>
      <c r="AA38" s="379"/>
      <c r="AB38" s="379"/>
      <c r="AC38" s="379"/>
      <c r="AD38" s="379"/>
      <c r="AE38" s="380"/>
    </row>
    <row r="39" spans="2:31" ht="16.5" customHeight="1">
      <c r="B39" s="71"/>
      <c r="C39" s="275" t="s">
        <v>94</v>
      </c>
      <c r="D39" s="276"/>
      <c r="E39" s="276"/>
      <c r="F39" s="276"/>
      <c r="G39" s="276"/>
      <c r="H39" s="276"/>
      <c r="I39" s="276"/>
      <c r="J39" s="276"/>
      <c r="K39" s="276"/>
      <c r="L39" s="276"/>
      <c r="M39" s="276"/>
      <c r="N39" s="276"/>
      <c r="O39" s="276"/>
      <c r="P39" s="276"/>
      <c r="Q39" s="276"/>
      <c r="R39" s="276"/>
      <c r="S39" s="276"/>
      <c r="T39" s="276"/>
      <c r="U39" s="276"/>
      <c r="V39" s="276"/>
      <c r="W39" s="276"/>
      <c r="X39" s="276"/>
      <c r="Y39" s="276"/>
      <c r="Z39" s="276"/>
      <c r="AA39" s="276"/>
      <c r="AB39" s="276"/>
      <c r="AC39" s="276"/>
      <c r="AD39" s="276"/>
      <c r="AE39" s="277"/>
    </row>
    <row r="40" spans="2:31" ht="16.5" customHeight="1">
      <c r="B40" s="71"/>
      <c r="C40" s="16"/>
      <c r="D40" s="279" t="s">
        <v>52</v>
      </c>
      <c r="E40" s="273"/>
      <c r="F40" s="273"/>
      <c r="G40" s="273"/>
      <c r="H40" s="273"/>
      <c r="I40" s="273"/>
      <c r="J40" s="273"/>
      <c r="K40" s="273"/>
      <c r="L40" s="273"/>
      <c r="M40" s="273"/>
      <c r="N40" s="273"/>
      <c r="O40" s="273"/>
      <c r="P40" s="273"/>
      <c r="Q40" s="273"/>
      <c r="R40" s="273"/>
      <c r="S40" s="273"/>
      <c r="T40" s="273"/>
      <c r="U40" s="273"/>
      <c r="V40" s="274"/>
      <c r="W40" s="411">
        <v>1200000</v>
      </c>
      <c r="X40" s="412"/>
      <c r="Y40" s="412"/>
      <c r="Z40" s="412"/>
      <c r="AA40" s="412"/>
      <c r="AB40" s="412"/>
      <c r="AC40" s="413"/>
      <c r="AD40" s="31" t="s">
        <v>1</v>
      </c>
      <c r="AE40" s="32"/>
    </row>
    <row r="41" spans="2:31" ht="16.5" customHeight="1">
      <c r="B41" s="71"/>
      <c r="C41" s="16"/>
      <c r="D41" s="275" t="s">
        <v>33</v>
      </c>
      <c r="E41" s="276"/>
      <c r="F41" s="276"/>
      <c r="G41" s="276"/>
      <c r="H41" s="276"/>
      <c r="I41" s="276"/>
      <c r="J41" s="276"/>
      <c r="K41" s="276"/>
      <c r="L41" s="276"/>
      <c r="M41" s="276"/>
      <c r="N41" s="276"/>
      <c r="O41" s="276"/>
      <c r="P41" s="276"/>
      <c r="Q41" s="276"/>
      <c r="R41" s="276"/>
      <c r="S41" s="289" t="s">
        <v>46</v>
      </c>
      <c r="T41" s="289"/>
      <c r="U41" s="289"/>
      <c r="V41" s="290"/>
      <c r="W41" s="405" t="s">
        <v>253</v>
      </c>
      <c r="X41" s="406"/>
      <c r="Y41" s="406"/>
      <c r="Z41" s="406"/>
      <c r="AA41" s="406"/>
      <c r="AB41" s="406"/>
      <c r="AC41" s="407"/>
      <c r="AD41" s="25"/>
      <c r="AE41" s="32"/>
    </row>
    <row r="42" spans="2:31" ht="16.5" customHeight="1">
      <c r="B42" s="71"/>
      <c r="C42" s="16"/>
      <c r="D42" s="318" t="s">
        <v>95</v>
      </c>
      <c r="E42" s="319"/>
      <c r="F42" s="319"/>
      <c r="G42" s="319"/>
      <c r="H42" s="319"/>
      <c r="I42" s="319"/>
      <c r="J42" s="319"/>
      <c r="K42" s="319"/>
      <c r="L42" s="319"/>
      <c r="M42" s="319"/>
      <c r="N42" s="319"/>
      <c r="O42" s="319"/>
      <c r="P42" s="319"/>
      <c r="Q42" s="319"/>
      <c r="R42" s="319"/>
      <c r="S42" s="320" t="s">
        <v>36</v>
      </c>
      <c r="T42" s="320"/>
      <c r="U42" s="320"/>
      <c r="V42" s="321"/>
      <c r="W42" s="411">
        <v>0</v>
      </c>
      <c r="X42" s="412"/>
      <c r="Y42" s="412"/>
      <c r="Z42" s="412"/>
      <c r="AA42" s="412"/>
      <c r="AB42" s="412"/>
      <c r="AC42" s="413"/>
      <c r="AD42" s="25" t="s">
        <v>1</v>
      </c>
      <c r="AE42" s="32"/>
    </row>
    <row r="43" spans="2:31" ht="16.5" customHeight="1">
      <c r="B43" s="71"/>
      <c r="C43" s="16"/>
      <c r="D43" s="279" t="s">
        <v>43</v>
      </c>
      <c r="E43" s="273"/>
      <c r="F43" s="273"/>
      <c r="G43" s="273"/>
      <c r="H43" s="273"/>
      <c r="I43" s="273"/>
      <c r="J43" s="273"/>
      <c r="K43" s="273"/>
      <c r="L43" s="273"/>
      <c r="M43" s="273"/>
      <c r="N43" s="273"/>
      <c r="O43" s="273"/>
      <c r="P43" s="273"/>
      <c r="Q43" s="273"/>
      <c r="R43" s="273"/>
      <c r="S43" s="273"/>
      <c r="T43" s="273"/>
      <c r="U43" s="273"/>
      <c r="V43" s="274"/>
      <c r="W43" s="335">
        <f>ROUNDDOWN(W40*2/3,-3)</f>
        <v>800000</v>
      </c>
      <c r="X43" s="336"/>
      <c r="Y43" s="336"/>
      <c r="Z43" s="336"/>
      <c r="AA43" s="336"/>
      <c r="AB43" s="336"/>
      <c r="AC43" s="337"/>
      <c r="AD43" s="25" t="s">
        <v>1</v>
      </c>
      <c r="AE43" s="32"/>
    </row>
    <row r="44" spans="2:31" ht="16.5" customHeight="1" thickBot="1">
      <c r="B44" s="71"/>
      <c r="C44" s="16"/>
      <c r="D44" s="279" t="s">
        <v>44</v>
      </c>
      <c r="E44" s="273"/>
      <c r="F44" s="273"/>
      <c r="G44" s="273"/>
      <c r="H44" s="273"/>
      <c r="I44" s="273"/>
      <c r="J44" s="273"/>
      <c r="K44" s="273"/>
      <c r="L44" s="273"/>
      <c r="M44" s="273"/>
      <c r="N44" s="273"/>
      <c r="O44" s="273"/>
      <c r="P44" s="273"/>
      <c r="Q44" s="273"/>
      <c r="R44" s="273"/>
      <c r="S44" s="273"/>
      <c r="T44" s="273"/>
      <c r="U44" s="273"/>
      <c r="V44" s="274"/>
      <c r="W44" s="325">
        <f>ROUNDDOWN(W40-W42,-3)</f>
        <v>1200000</v>
      </c>
      <c r="X44" s="326"/>
      <c r="Y44" s="326"/>
      <c r="Z44" s="326"/>
      <c r="AA44" s="326"/>
      <c r="AB44" s="326"/>
      <c r="AC44" s="327"/>
      <c r="AD44" s="25" t="s">
        <v>1</v>
      </c>
      <c r="AE44" s="32"/>
    </row>
    <row r="45" spans="2:31" ht="16.5" customHeight="1" thickBot="1">
      <c r="B45" s="71"/>
      <c r="C45" s="17"/>
      <c r="D45" s="279" t="s">
        <v>163</v>
      </c>
      <c r="E45" s="273"/>
      <c r="F45" s="273"/>
      <c r="G45" s="273"/>
      <c r="H45" s="273"/>
      <c r="I45" s="273"/>
      <c r="J45" s="273"/>
      <c r="K45" s="273"/>
      <c r="L45" s="273"/>
      <c r="M45" s="273"/>
      <c r="N45" s="273"/>
      <c r="O45" s="273"/>
      <c r="P45" s="273"/>
      <c r="Q45" s="273"/>
      <c r="R45" s="273"/>
      <c r="S45" s="273"/>
      <c r="T45" s="273"/>
      <c r="U45" s="273"/>
      <c r="V45" s="328"/>
      <c r="W45" s="286">
        <f>MIN(W43:AC44)</f>
        <v>800000</v>
      </c>
      <c r="X45" s="287"/>
      <c r="Y45" s="287"/>
      <c r="Z45" s="287"/>
      <c r="AA45" s="287"/>
      <c r="AB45" s="287"/>
      <c r="AC45" s="288"/>
      <c r="AD45" s="33" t="s">
        <v>1</v>
      </c>
      <c r="AE45" s="34"/>
    </row>
    <row r="46" spans="2:31" ht="16.5" customHeight="1">
      <c r="B46" s="71"/>
      <c r="C46" s="300" t="s">
        <v>31</v>
      </c>
      <c r="D46" s="301"/>
      <c r="E46" s="301"/>
      <c r="F46" s="301"/>
      <c r="G46" s="301"/>
      <c r="H46" s="301"/>
      <c r="I46" s="301"/>
      <c r="J46" s="301"/>
      <c r="K46" s="301"/>
      <c r="L46" s="301"/>
      <c r="M46" s="301"/>
      <c r="N46" s="301"/>
      <c r="O46" s="301"/>
      <c r="P46" s="301"/>
      <c r="Q46" s="301"/>
      <c r="R46" s="301"/>
      <c r="S46" s="301"/>
      <c r="T46" s="301"/>
      <c r="U46" s="301"/>
      <c r="V46" s="301"/>
      <c r="W46" s="301"/>
      <c r="X46" s="301"/>
      <c r="Y46" s="301"/>
      <c r="Z46" s="301"/>
      <c r="AA46" s="301"/>
      <c r="AB46" s="301"/>
      <c r="AC46" s="301"/>
      <c r="AD46" s="301"/>
      <c r="AE46" s="302"/>
    </row>
    <row r="47" spans="2:31" ht="16.5" customHeight="1">
      <c r="B47" s="8"/>
      <c r="C47" s="7"/>
      <c r="D47" s="272" t="s">
        <v>264</v>
      </c>
      <c r="E47" s="273"/>
      <c r="F47" s="273"/>
      <c r="G47" s="273"/>
      <c r="H47" s="273"/>
      <c r="I47" s="273"/>
      <c r="J47" s="273"/>
      <c r="K47" s="273"/>
      <c r="L47" s="273"/>
      <c r="M47" s="273"/>
      <c r="N47" s="273"/>
      <c r="O47" s="273"/>
      <c r="P47" s="273"/>
      <c r="Q47" s="273"/>
      <c r="R47" s="273"/>
      <c r="S47" s="273"/>
      <c r="T47" s="273"/>
      <c r="U47" s="273"/>
      <c r="V47" s="274"/>
      <c r="W47" s="414">
        <v>30</v>
      </c>
      <c r="X47" s="415"/>
      <c r="Y47" s="415"/>
      <c r="Z47" s="415"/>
      <c r="AA47" s="415"/>
      <c r="AB47" s="415"/>
      <c r="AC47" s="416"/>
      <c r="AD47" s="20" t="s">
        <v>28</v>
      </c>
      <c r="AE47" s="30"/>
    </row>
    <row r="48" spans="2:31" ht="16.5" customHeight="1">
      <c r="B48" s="8"/>
      <c r="C48" s="8"/>
      <c r="D48" s="272" t="s">
        <v>263</v>
      </c>
      <c r="E48" s="273"/>
      <c r="F48" s="273"/>
      <c r="G48" s="273"/>
      <c r="H48" s="273"/>
      <c r="I48" s="273"/>
      <c r="J48" s="273"/>
      <c r="K48" s="273"/>
      <c r="L48" s="273"/>
      <c r="M48" s="273"/>
      <c r="N48" s="273"/>
      <c r="O48" s="273"/>
      <c r="P48" s="273"/>
      <c r="Q48" s="273"/>
      <c r="R48" s="273"/>
      <c r="S48" s="273"/>
      <c r="T48" s="273"/>
      <c r="U48" s="273"/>
      <c r="V48" s="274"/>
      <c r="W48" s="414">
        <v>32</v>
      </c>
      <c r="X48" s="415"/>
      <c r="Y48" s="415"/>
      <c r="Z48" s="415"/>
      <c r="AA48" s="415"/>
      <c r="AB48" s="415"/>
      <c r="AC48" s="416"/>
      <c r="AD48" s="20" t="s">
        <v>28</v>
      </c>
      <c r="AE48" s="30"/>
    </row>
    <row r="49" spans="2:34" ht="16.5" customHeight="1">
      <c r="B49" s="8"/>
      <c r="C49" s="8"/>
      <c r="D49" s="279" t="s">
        <v>96</v>
      </c>
      <c r="E49" s="273"/>
      <c r="F49" s="273"/>
      <c r="G49" s="273"/>
      <c r="H49" s="273"/>
      <c r="I49" s="273"/>
      <c r="J49" s="273"/>
      <c r="K49" s="273"/>
      <c r="L49" s="273"/>
      <c r="M49" s="273"/>
      <c r="N49" s="273"/>
      <c r="O49" s="273"/>
      <c r="P49" s="273"/>
      <c r="Q49" s="273"/>
      <c r="R49" s="273"/>
      <c r="S49" s="273"/>
      <c r="T49" s="273"/>
      <c r="U49" s="273"/>
      <c r="V49" s="274"/>
      <c r="W49" s="405" t="s">
        <v>117</v>
      </c>
      <c r="X49" s="406"/>
      <c r="Y49" s="406"/>
      <c r="Z49" s="406"/>
      <c r="AA49" s="406"/>
      <c r="AB49" s="406"/>
      <c r="AC49" s="407"/>
      <c r="AD49" s="20"/>
      <c r="AE49" s="30"/>
      <c r="AH49" s="1" t="s">
        <v>117</v>
      </c>
    </row>
    <row r="50" spans="2:34" ht="16.5" customHeight="1">
      <c r="B50" s="8"/>
      <c r="C50" s="7"/>
      <c r="D50" s="279" t="s">
        <v>41</v>
      </c>
      <c r="E50" s="273"/>
      <c r="F50" s="273"/>
      <c r="G50" s="273"/>
      <c r="H50" s="273"/>
      <c r="I50" s="273"/>
      <c r="J50" s="273"/>
      <c r="K50" s="273"/>
      <c r="L50" s="273"/>
      <c r="M50" s="273"/>
      <c r="N50" s="273"/>
      <c r="O50" s="273"/>
      <c r="P50" s="273"/>
      <c r="Q50" s="273"/>
      <c r="R50" s="273"/>
      <c r="S50" s="273"/>
      <c r="T50" s="273"/>
      <c r="U50" s="273"/>
      <c r="V50" s="274"/>
      <c r="W50" s="411">
        <v>33000</v>
      </c>
      <c r="X50" s="412"/>
      <c r="Y50" s="412"/>
      <c r="Z50" s="412"/>
      <c r="AA50" s="412"/>
      <c r="AB50" s="412"/>
      <c r="AC50" s="413"/>
      <c r="AD50" s="29" t="s">
        <v>27</v>
      </c>
      <c r="AE50" s="29"/>
    </row>
    <row r="51" spans="2:34" ht="16.5" customHeight="1">
      <c r="B51" s="8"/>
      <c r="C51" s="7"/>
      <c r="D51" s="279" t="s">
        <v>42</v>
      </c>
      <c r="E51" s="273"/>
      <c r="F51" s="273"/>
      <c r="G51" s="273"/>
      <c r="H51" s="273"/>
      <c r="I51" s="273"/>
      <c r="J51" s="273"/>
      <c r="K51" s="273"/>
      <c r="L51" s="273"/>
      <c r="M51" s="273"/>
      <c r="N51" s="273"/>
      <c r="O51" s="273"/>
      <c r="P51" s="273"/>
      <c r="Q51" s="273"/>
      <c r="R51" s="273"/>
      <c r="S51" s="273"/>
      <c r="T51" s="273"/>
      <c r="U51" s="273"/>
      <c r="V51" s="274"/>
      <c r="W51" s="417">
        <v>34164</v>
      </c>
      <c r="X51" s="418"/>
      <c r="Y51" s="418"/>
      <c r="Z51" s="418"/>
      <c r="AA51" s="418"/>
      <c r="AB51" s="418"/>
      <c r="AC51" s="419"/>
      <c r="AD51" s="29" t="s">
        <v>27</v>
      </c>
      <c r="AE51" s="29"/>
    </row>
    <row r="52" spans="2:34" ht="37.5" customHeight="1">
      <c r="B52" s="8"/>
      <c r="C52" s="7"/>
      <c r="D52" s="278" t="s">
        <v>268</v>
      </c>
      <c r="E52" s="273"/>
      <c r="F52" s="273"/>
      <c r="G52" s="273"/>
      <c r="H52" s="273"/>
      <c r="I52" s="273"/>
      <c r="J52" s="273"/>
      <c r="K52" s="273"/>
      <c r="L52" s="273"/>
      <c r="M52" s="273"/>
      <c r="N52" s="273"/>
      <c r="O52" s="273"/>
      <c r="P52" s="273"/>
      <c r="Q52" s="273"/>
      <c r="R52" s="273"/>
      <c r="S52" s="273"/>
      <c r="T52" s="273"/>
      <c r="U52" s="273"/>
      <c r="V52" s="274"/>
      <c r="W52" s="371">
        <f>IFERROR(W50/W51,"")</f>
        <v>0.96592904812082891</v>
      </c>
      <c r="X52" s="372"/>
      <c r="Y52" s="372"/>
      <c r="Z52" s="372"/>
      <c r="AA52" s="372"/>
      <c r="AB52" s="372"/>
      <c r="AC52" s="373"/>
      <c r="AD52" s="20" t="s">
        <v>29</v>
      </c>
      <c r="AE52" s="30"/>
    </row>
    <row r="53" spans="2:34" ht="16.5" customHeight="1">
      <c r="B53" s="8"/>
      <c r="C53" s="7"/>
      <c r="D53" s="279" t="s">
        <v>35</v>
      </c>
      <c r="E53" s="273"/>
      <c r="F53" s="273"/>
      <c r="G53" s="273"/>
      <c r="H53" s="273"/>
      <c r="I53" s="273"/>
      <c r="J53" s="273"/>
      <c r="K53" s="273"/>
      <c r="L53" s="273"/>
      <c r="M53" s="273"/>
      <c r="N53" s="273"/>
      <c r="O53" s="273"/>
      <c r="P53" s="273"/>
      <c r="Q53" s="273"/>
      <c r="R53" s="273"/>
      <c r="S53" s="273"/>
      <c r="T53" s="273"/>
      <c r="U53" s="273"/>
      <c r="V53" s="274"/>
      <c r="W53" s="414">
        <v>13.9</v>
      </c>
      <c r="X53" s="415"/>
      <c r="Y53" s="415"/>
      <c r="Z53" s="415"/>
      <c r="AA53" s="415"/>
      <c r="AB53" s="416"/>
      <c r="AC53" s="283" t="s">
        <v>32</v>
      </c>
      <c r="AD53" s="284"/>
      <c r="AE53" s="285"/>
    </row>
    <row r="54" spans="2:34" ht="16.5" customHeight="1">
      <c r="B54" s="297" t="s">
        <v>98</v>
      </c>
      <c r="C54" s="298"/>
      <c r="D54" s="298"/>
      <c r="E54" s="298"/>
      <c r="F54" s="298"/>
      <c r="G54" s="298"/>
      <c r="H54" s="298"/>
      <c r="I54" s="298"/>
      <c r="J54" s="298"/>
      <c r="K54" s="298"/>
      <c r="L54" s="298"/>
      <c r="M54" s="298"/>
      <c r="N54" s="298"/>
      <c r="O54" s="298"/>
      <c r="P54" s="298"/>
      <c r="Q54" s="298"/>
      <c r="R54" s="298"/>
      <c r="S54" s="298"/>
      <c r="T54" s="298"/>
      <c r="U54" s="298"/>
      <c r="V54" s="298"/>
      <c r="W54" s="298"/>
      <c r="X54" s="298"/>
      <c r="Y54" s="298"/>
      <c r="Z54" s="298"/>
      <c r="AA54" s="298"/>
      <c r="AB54" s="298"/>
      <c r="AC54" s="298"/>
      <c r="AD54" s="298"/>
      <c r="AE54" s="299"/>
    </row>
    <row r="55" spans="2:34" ht="16.5" customHeight="1">
      <c r="B55" s="71"/>
      <c r="C55" s="275" t="s">
        <v>94</v>
      </c>
      <c r="D55" s="276"/>
      <c r="E55" s="276"/>
      <c r="F55" s="276"/>
      <c r="G55" s="276"/>
      <c r="H55" s="276"/>
      <c r="I55" s="276"/>
      <c r="J55" s="276"/>
      <c r="K55" s="276"/>
      <c r="L55" s="276"/>
      <c r="M55" s="276"/>
      <c r="N55" s="276"/>
      <c r="O55" s="276"/>
      <c r="P55" s="276"/>
      <c r="Q55" s="276"/>
      <c r="R55" s="276"/>
      <c r="S55" s="276"/>
      <c r="T55" s="276"/>
      <c r="U55" s="276"/>
      <c r="V55" s="276"/>
      <c r="W55" s="276"/>
      <c r="X55" s="276"/>
      <c r="Y55" s="276"/>
      <c r="Z55" s="276"/>
      <c r="AA55" s="276"/>
      <c r="AB55" s="276"/>
      <c r="AC55" s="276"/>
      <c r="AD55" s="276"/>
      <c r="AE55" s="277"/>
    </row>
    <row r="56" spans="2:34" ht="16.5" customHeight="1">
      <c r="B56" s="71"/>
      <c r="C56" s="16"/>
      <c r="D56" s="279" t="s">
        <v>52</v>
      </c>
      <c r="E56" s="273"/>
      <c r="F56" s="273"/>
      <c r="G56" s="273"/>
      <c r="H56" s="273"/>
      <c r="I56" s="273"/>
      <c r="J56" s="273"/>
      <c r="K56" s="273"/>
      <c r="L56" s="273"/>
      <c r="M56" s="273"/>
      <c r="N56" s="273"/>
      <c r="O56" s="273"/>
      <c r="P56" s="273"/>
      <c r="Q56" s="273"/>
      <c r="R56" s="273"/>
      <c r="S56" s="273"/>
      <c r="T56" s="273"/>
      <c r="U56" s="273"/>
      <c r="V56" s="274"/>
      <c r="W56" s="291"/>
      <c r="X56" s="292"/>
      <c r="Y56" s="292"/>
      <c r="Z56" s="292"/>
      <c r="AA56" s="292"/>
      <c r="AB56" s="292"/>
      <c r="AC56" s="293"/>
      <c r="AD56" s="31" t="s">
        <v>1</v>
      </c>
      <c r="AE56" s="32"/>
    </row>
    <row r="57" spans="2:34" ht="16.5" customHeight="1">
      <c r="B57" s="71"/>
      <c r="C57" s="16"/>
      <c r="D57" s="275" t="s">
        <v>33</v>
      </c>
      <c r="E57" s="276"/>
      <c r="F57" s="276"/>
      <c r="G57" s="276"/>
      <c r="H57" s="276"/>
      <c r="I57" s="276"/>
      <c r="J57" s="276"/>
      <c r="K57" s="276"/>
      <c r="L57" s="276"/>
      <c r="M57" s="276"/>
      <c r="N57" s="276"/>
      <c r="O57" s="276"/>
      <c r="P57" s="276"/>
      <c r="Q57" s="276"/>
      <c r="R57" s="276"/>
      <c r="S57" s="289" t="s">
        <v>46</v>
      </c>
      <c r="T57" s="289"/>
      <c r="U57" s="289"/>
      <c r="V57" s="290"/>
      <c r="W57" s="294"/>
      <c r="X57" s="295"/>
      <c r="Y57" s="295"/>
      <c r="Z57" s="295"/>
      <c r="AA57" s="295"/>
      <c r="AB57" s="295"/>
      <c r="AC57" s="296"/>
      <c r="AD57" s="25"/>
      <c r="AE57" s="32"/>
    </row>
    <row r="58" spans="2:34" ht="16.5" customHeight="1">
      <c r="B58" s="71"/>
      <c r="C58" s="16"/>
      <c r="D58" s="318" t="s">
        <v>95</v>
      </c>
      <c r="E58" s="319"/>
      <c r="F58" s="319"/>
      <c r="G58" s="319"/>
      <c r="H58" s="319"/>
      <c r="I58" s="319"/>
      <c r="J58" s="319"/>
      <c r="K58" s="319"/>
      <c r="L58" s="319"/>
      <c r="M58" s="319"/>
      <c r="N58" s="319"/>
      <c r="O58" s="319"/>
      <c r="P58" s="319"/>
      <c r="Q58" s="319"/>
      <c r="R58" s="319"/>
      <c r="S58" s="320" t="s">
        <v>36</v>
      </c>
      <c r="T58" s="320"/>
      <c r="U58" s="320"/>
      <c r="V58" s="321"/>
      <c r="W58" s="291"/>
      <c r="X58" s="292"/>
      <c r="Y58" s="292"/>
      <c r="Z58" s="292"/>
      <c r="AA58" s="292"/>
      <c r="AB58" s="292"/>
      <c r="AC58" s="293"/>
      <c r="AD58" s="25" t="s">
        <v>1</v>
      </c>
      <c r="AE58" s="32"/>
    </row>
    <row r="59" spans="2:34" ht="16.5" customHeight="1">
      <c r="B59" s="71"/>
      <c r="C59" s="16"/>
      <c r="D59" s="279" t="s">
        <v>43</v>
      </c>
      <c r="E59" s="273"/>
      <c r="F59" s="273"/>
      <c r="G59" s="273"/>
      <c r="H59" s="273"/>
      <c r="I59" s="273"/>
      <c r="J59" s="273"/>
      <c r="K59" s="273"/>
      <c r="L59" s="273"/>
      <c r="M59" s="273"/>
      <c r="N59" s="273"/>
      <c r="O59" s="273"/>
      <c r="P59" s="273"/>
      <c r="Q59" s="273"/>
      <c r="R59" s="273"/>
      <c r="S59" s="273"/>
      <c r="T59" s="273"/>
      <c r="U59" s="273"/>
      <c r="V59" s="274"/>
      <c r="W59" s="335">
        <f>ROUNDDOWN(W56*2/3,-3)</f>
        <v>0</v>
      </c>
      <c r="X59" s="336"/>
      <c r="Y59" s="336"/>
      <c r="Z59" s="336"/>
      <c r="AA59" s="336"/>
      <c r="AB59" s="336"/>
      <c r="AC59" s="337"/>
      <c r="AD59" s="25" t="s">
        <v>1</v>
      </c>
      <c r="AE59" s="32"/>
    </row>
    <row r="60" spans="2:34" ht="16.5" customHeight="1" thickBot="1">
      <c r="B60" s="71"/>
      <c r="C60" s="16"/>
      <c r="D60" s="279" t="s">
        <v>44</v>
      </c>
      <c r="E60" s="273"/>
      <c r="F60" s="273"/>
      <c r="G60" s="273"/>
      <c r="H60" s="273"/>
      <c r="I60" s="273"/>
      <c r="J60" s="273"/>
      <c r="K60" s="273"/>
      <c r="L60" s="273"/>
      <c r="M60" s="273"/>
      <c r="N60" s="273"/>
      <c r="O60" s="273"/>
      <c r="P60" s="273"/>
      <c r="Q60" s="273"/>
      <c r="R60" s="273"/>
      <c r="S60" s="273"/>
      <c r="T60" s="273"/>
      <c r="U60" s="273"/>
      <c r="V60" s="274"/>
      <c r="W60" s="325">
        <f>ROUNDDOWN(W56-W58,-3)</f>
        <v>0</v>
      </c>
      <c r="X60" s="326"/>
      <c r="Y60" s="326"/>
      <c r="Z60" s="326"/>
      <c r="AA60" s="326"/>
      <c r="AB60" s="326"/>
      <c r="AC60" s="327"/>
      <c r="AD60" s="25" t="s">
        <v>1</v>
      </c>
      <c r="AE60" s="32"/>
    </row>
    <row r="61" spans="2:34" ht="16.5" customHeight="1" thickBot="1">
      <c r="B61" s="71"/>
      <c r="C61" s="17"/>
      <c r="D61" s="279" t="s">
        <v>163</v>
      </c>
      <c r="E61" s="273"/>
      <c r="F61" s="273"/>
      <c r="G61" s="273"/>
      <c r="H61" s="273"/>
      <c r="I61" s="273"/>
      <c r="J61" s="273"/>
      <c r="K61" s="273"/>
      <c r="L61" s="273"/>
      <c r="M61" s="273"/>
      <c r="N61" s="273"/>
      <c r="O61" s="273"/>
      <c r="P61" s="273"/>
      <c r="Q61" s="273"/>
      <c r="R61" s="273"/>
      <c r="S61" s="273"/>
      <c r="T61" s="273"/>
      <c r="U61" s="273"/>
      <c r="V61" s="328"/>
      <c r="W61" s="286">
        <f>MIN(W59:AC60)</f>
        <v>0</v>
      </c>
      <c r="X61" s="287"/>
      <c r="Y61" s="287"/>
      <c r="Z61" s="287"/>
      <c r="AA61" s="287"/>
      <c r="AB61" s="287"/>
      <c r="AC61" s="288"/>
      <c r="AD61" s="33" t="s">
        <v>1</v>
      </c>
      <c r="AE61" s="34"/>
    </row>
    <row r="62" spans="2:34" ht="16.5" customHeight="1">
      <c r="B62" s="71"/>
      <c r="C62" s="300" t="s">
        <v>31</v>
      </c>
      <c r="D62" s="301"/>
      <c r="E62" s="301"/>
      <c r="F62" s="301"/>
      <c r="G62" s="301"/>
      <c r="H62" s="301"/>
      <c r="I62" s="301"/>
      <c r="J62" s="301"/>
      <c r="K62" s="301"/>
      <c r="L62" s="301"/>
      <c r="M62" s="301"/>
      <c r="N62" s="301"/>
      <c r="O62" s="301"/>
      <c r="P62" s="301"/>
      <c r="Q62" s="301"/>
      <c r="R62" s="301"/>
      <c r="S62" s="301"/>
      <c r="T62" s="301"/>
      <c r="U62" s="301"/>
      <c r="V62" s="301"/>
      <c r="W62" s="301"/>
      <c r="X62" s="301"/>
      <c r="Y62" s="301"/>
      <c r="Z62" s="301"/>
      <c r="AA62" s="301"/>
      <c r="AB62" s="301"/>
      <c r="AC62" s="301"/>
      <c r="AD62" s="301"/>
      <c r="AE62" s="302"/>
    </row>
    <row r="63" spans="2:34" ht="16.5" customHeight="1">
      <c r="B63" s="8"/>
      <c r="C63" s="7"/>
      <c r="D63" s="272" t="s">
        <v>264</v>
      </c>
      <c r="E63" s="273"/>
      <c r="F63" s="273"/>
      <c r="G63" s="273"/>
      <c r="H63" s="273"/>
      <c r="I63" s="273"/>
      <c r="J63" s="273"/>
      <c r="K63" s="273"/>
      <c r="L63" s="273"/>
      <c r="M63" s="273"/>
      <c r="N63" s="273"/>
      <c r="O63" s="273"/>
      <c r="P63" s="273"/>
      <c r="Q63" s="273"/>
      <c r="R63" s="273"/>
      <c r="S63" s="273"/>
      <c r="T63" s="273"/>
      <c r="U63" s="273"/>
      <c r="V63" s="274"/>
      <c r="W63" s="280"/>
      <c r="X63" s="281"/>
      <c r="Y63" s="281"/>
      <c r="Z63" s="281"/>
      <c r="AA63" s="281"/>
      <c r="AB63" s="281"/>
      <c r="AC63" s="282"/>
      <c r="AD63" s="20" t="s">
        <v>28</v>
      </c>
      <c r="AE63" s="30"/>
    </row>
    <row r="64" spans="2:34" ht="16.5" customHeight="1">
      <c r="B64" s="8"/>
      <c r="C64" s="8"/>
      <c r="D64" s="272" t="s">
        <v>263</v>
      </c>
      <c r="E64" s="273"/>
      <c r="F64" s="273"/>
      <c r="G64" s="273"/>
      <c r="H64" s="273"/>
      <c r="I64" s="273"/>
      <c r="J64" s="273"/>
      <c r="K64" s="273"/>
      <c r="L64" s="273"/>
      <c r="M64" s="273"/>
      <c r="N64" s="273"/>
      <c r="O64" s="273"/>
      <c r="P64" s="273"/>
      <c r="Q64" s="273"/>
      <c r="R64" s="273"/>
      <c r="S64" s="273"/>
      <c r="T64" s="273"/>
      <c r="U64" s="273"/>
      <c r="V64" s="274"/>
      <c r="W64" s="280"/>
      <c r="X64" s="281"/>
      <c r="Y64" s="281"/>
      <c r="Z64" s="281"/>
      <c r="AA64" s="281"/>
      <c r="AB64" s="281"/>
      <c r="AC64" s="282"/>
      <c r="AD64" s="20" t="s">
        <v>28</v>
      </c>
      <c r="AE64" s="30"/>
    </row>
    <row r="65" spans="2:31" ht="16.5" customHeight="1">
      <c r="B65" s="8"/>
      <c r="C65" s="8"/>
      <c r="D65" s="279" t="s">
        <v>96</v>
      </c>
      <c r="E65" s="273"/>
      <c r="F65" s="273"/>
      <c r="G65" s="273"/>
      <c r="H65" s="273"/>
      <c r="I65" s="273"/>
      <c r="J65" s="273"/>
      <c r="K65" s="273"/>
      <c r="L65" s="273"/>
      <c r="M65" s="273"/>
      <c r="N65" s="273"/>
      <c r="O65" s="273"/>
      <c r="P65" s="273"/>
      <c r="Q65" s="273"/>
      <c r="R65" s="273"/>
      <c r="S65" s="273"/>
      <c r="T65" s="273"/>
      <c r="U65" s="273"/>
      <c r="V65" s="274"/>
      <c r="W65" s="294"/>
      <c r="X65" s="295"/>
      <c r="Y65" s="295"/>
      <c r="Z65" s="295"/>
      <c r="AA65" s="295"/>
      <c r="AB65" s="295"/>
      <c r="AC65" s="296"/>
      <c r="AD65" s="20"/>
      <c r="AE65" s="30"/>
    </row>
    <row r="66" spans="2:31" ht="16.5" customHeight="1">
      <c r="B66" s="8"/>
      <c r="C66" s="7"/>
      <c r="D66" s="279" t="s">
        <v>41</v>
      </c>
      <c r="E66" s="273"/>
      <c r="F66" s="273"/>
      <c r="G66" s="273"/>
      <c r="H66" s="273"/>
      <c r="I66" s="273"/>
      <c r="J66" s="273"/>
      <c r="K66" s="273"/>
      <c r="L66" s="273"/>
      <c r="M66" s="273"/>
      <c r="N66" s="273"/>
      <c r="O66" s="273"/>
      <c r="P66" s="273"/>
      <c r="Q66" s="273"/>
      <c r="R66" s="273"/>
      <c r="S66" s="273"/>
      <c r="T66" s="273"/>
      <c r="U66" s="273"/>
      <c r="V66" s="274"/>
      <c r="W66" s="291"/>
      <c r="X66" s="292"/>
      <c r="Y66" s="292"/>
      <c r="Z66" s="292"/>
      <c r="AA66" s="292"/>
      <c r="AB66" s="292"/>
      <c r="AC66" s="293"/>
      <c r="AD66" s="29" t="s">
        <v>27</v>
      </c>
      <c r="AE66" s="29"/>
    </row>
    <row r="67" spans="2:31" ht="16.5" customHeight="1">
      <c r="B67" s="8"/>
      <c r="C67" s="7"/>
      <c r="D67" s="279" t="s">
        <v>42</v>
      </c>
      <c r="E67" s="273"/>
      <c r="F67" s="273"/>
      <c r="G67" s="273"/>
      <c r="H67" s="273"/>
      <c r="I67" s="273"/>
      <c r="J67" s="273"/>
      <c r="K67" s="273"/>
      <c r="L67" s="273"/>
      <c r="M67" s="273"/>
      <c r="N67" s="273"/>
      <c r="O67" s="273"/>
      <c r="P67" s="273"/>
      <c r="Q67" s="273"/>
      <c r="R67" s="273"/>
      <c r="S67" s="273"/>
      <c r="T67" s="273"/>
      <c r="U67" s="273"/>
      <c r="V67" s="274"/>
      <c r="W67" s="374"/>
      <c r="X67" s="375"/>
      <c r="Y67" s="375"/>
      <c r="Z67" s="375"/>
      <c r="AA67" s="375"/>
      <c r="AB67" s="375"/>
      <c r="AC67" s="376"/>
      <c r="AD67" s="29" t="s">
        <v>27</v>
      </c>
      <c r="AE67" s="29"/>
    </row>
    <row r="68" spans="2:31" ht="37.5" customHeight="1">
      <c r="B68" s="8"/>
      <c r="C68" s="7"/>
      <c r="D68" s="278" t="s">
        <v>268</v>
      </c>
      <c r="E68" s="273"/>
      <c r="F68" s="273"/>
      <c r="G68" s="273"/>
      <c r="H68" s="273"/>
      <c r="I68" s="273"/>
      <c r="J68" s="273"/>
      <c r="K68" s="273"/>
      <c r="L68" s="273"/>
      <c r="M68" s="273"/>
      <c r="N68" s="273"/>
      <c r="O68" s="273"/>
      <c r="P68" s="273"/>
      <c r="Q68" s="273"/>
      <c r="R68" s="273"/>
      <c r="S68" s="273"/>
      <c r="T68" s="273"/>
      <c r="U68" s="273"/>
      <c r="V68" s="274"/>
      <c r="W68" s="371" t="str">
        <f>IFERROR(W66/W67,"")</f>
        <v/>
      </c>
      <c r="X68" s="372"/>
      <c r="Y68" s="372"/>
      <c r="Z68" s="372"/>
      <c r="AA68" s="372"/>
      <c r="AB68" s="372"/>
      <c r="AC68" s="373"/>
      <c r="AD68" s="20" t="s">
        <v>29</v>
      </c>
      <c r="AE68" s="30"/>
    </row>
    <row r="69" spans="2:31" ht="16.5" customHeight="1">
      <c r="B69" s="8"/>
      <c r="C69" s="7"/>
      <c r="D69" s="279" t="s">
        <v>35</v>
      </c>
      <c r="E69" s="273"/>
      <c r="F69" s="273"/>
      <c r="G69" s="273"/>
      <c r="H69" s="273"/>
      <c r="I69" s="273"/>
      <c r="J69" s="273"/>
      <c r="K69" s="273"/>
      <c r="L69" s="273"/>
      <c r="M69" s="273"/>
      <c r="N69" s="273"/>
      <c r="O69" s="273"/>
      <c r="P69" s="273"/>
      <c r="Q69" s="273"/>
      <c r="R69" s="273"/>
      <c r="S69" s="273"/>
      <c r="T69" s="273"/>
      <c r="U69" s="273"/>
      <c r="V69" s="274"/>
      <c r="W69" s="280"/>
      <c r="X69" s="281"/>
      <c r="Y69" s="281"/>
      <c r="Z69" s="281"/>
      <c r="AA69" s="281"/>
      <c r="AB69" s="282"/>
      <c r="AC69" s="283" t="s">
        <v>32</v>
      </c>
      <c r="AD69" s="284"/>
      <c r="AE69" s="285"/>
    </row>
    <row r="70" spans="2:31" ht="16.5" customHeight="1">
      <c r="B70" s="297" t="s">
        <v>74</v>
      </c>
      <c r="C70" s="298"/>
      <c r="D70" s="298"/>
      <c r="E70" s="298"/>
      <c r="F70" s="298"/>
      <c r="G70" s="298"/>
      <c r="H70" s="298"/>
      <c r="I70" s="298"/>
      <c r="J70" s="298"/>
      <c r="K70" s="298"/>
      <c r="L70" s="298"/>
      <c r="M70" s="298"/>
      <c r="N70" s="298"/>
      <c r="O70" s="298"/>
      <c r="P70" s="298"/>
      <c r="Q70" s="298"/>
      <c r="R70" s="298"/>
      <c r="S70" s="298"/>
      <c r="T70" s="298"/>
      <c r="U70" s="298"/>
      <c r="V70" s="298"/>
      <c r="W70" s="298"/>
      <c r="X70" s="298"/>
      <c r="Y70" s="298"/>
      <c r="Z70" s="298"/>
      <c r="AA70" s="298"/>
      <c r="AB70" s="298"/>
      <c r="AC70" s="298"/>
      <c r="AD70" s="298"/>
      <c r="AE70" s="299"/>
    </row>
    <row r="71" spans="2:31" ht="16.5" customHeight="1">
      <c r="B71" s="71"/>
      <c r="C71" s="275" t="s">
        <v>94</v>
      </c>
      <c r="D71" s="276"/>
      <c r="E71" s="276"/>
      <c r="F71" s="276"/>
      <c r="G71" s="276"/>
      <c r="H71" s="276"/>
      <c r="I71" s="276"/>
      <c r="J71" s="276"/>
      <c r="K71" s="276"/>
      <c r="L71" s="276"/>
      <c r="M71" s="276"/>
      <c r="N71" s="276"/>
      <c r="O71" s="276"/>
      <c r="P71" s="276"/>
      <c r="Q71" s="276"/>
      <c r="R71" s="276"/>
      <c r="S71" s="276"/>
      <c r="T71" s="276"/>
      <c r="U71" s="276"/>
      <c r="V71" s="276"/>
      <c r="W71" s="276"/>
      <c r="X71" s="276"/>
      <c r="Y71" s="276"/>
      <c r="Z71" s="276"/>
      <c r="AA71" s="276"/>
      <c r="AB71" s="276"/>
      <c r="AC71" s="276"/>
      <c r="AD71" s="276"/>
      <c r="AE71" s="277"/>
    </row>
    <row r="72" spans="2:31" ht="16.5" customHeight="1">
      <c r="B72" s="71"/>
      <c r="C72" s="16"/>
      <c r="D72" s="279" t="s">
        <v>52</v>
      </c>
      <c r="E72" s="273"/>
      <c r="F72" s="273"/>
      <c r="G72" s="273"/>
      <c r="H72" s="273"/>
      <c r="I72" s="273"/>
      <c r="J72" s="273"/>
      <c r="K72" s="273"/>
      <c r="L72" s="273"/>
      <c r="M72" s="273"/>
      <c r="N72" s="273"/>
      <c r="O72" s="273"/>
      <c r="P72" s="273"/>
      <c r="Q72" s="273"/>
      <c r="R72" s="273"/>
      <c r="S72" s="273"/>
      <c r="T72" s="273"/>
      <c r="U72" s="273"/>
      <c r="V72" s="274"/>
      <c r="W72" s="291"/>
      <c r="X72" s="292"/>
      <c r="Y72" s="292"/>
      <c r="Z72" s="292"/>
      <c r="AA72" s="292"/>
      <c r="AB72" s="292"/>
      <c r="AC72" s="293"/>
      <c r="AD72" s="31" t="s">
        <v>1</v>
      </c>
      <c r="AE72" s="32"/>
    </row>
    <row r="73" spans="2:31" ht="16.5" customHeight="1">
      <c r="B73" s="71"/>
      <c r="C73" s="16"/>
      <c r="D73" s="275" t="s">
        <v>33</v>
      </c>
      <c r="E73" s="276"/>
      <c r="F73" s="276"/>
      <c r="G73" s="276"/>
      <c r="H73" s="276"/>
      <c r="I73" s="276"/>
      <c r="J73" s="276"/>
      <c r="K73" s="276"/>
      <c r="L73" s="276"/>
      <c r="M73" s="276"/>
      <c r="N73" s="276"/>
      <c r="O73" s="276"/>
      <c r="P73" s="276"/>
      <c r="Q73" s="276"/>
      <c r="R73" s="276"/>
      <c r="S73" s="289" t="s">
        <v>46</v>
      </c>
      <c r="T73" s="289"/>
      <c r="U73" s="289"/>
      <c r="V73" s="290"/>
      <c r="W73" s="294"/>
      <c r="X73" s="295"/>
      <c r="Y73" s="295"/>
      <c r="Z73" s="295"/>
      <c r="AA73" s="295"/>
      <c r="AB73" s="295"/>
      <c r="AC73" s="296"/>
      <c r="AD73" s="25"/>
      <c r="AE73" s="32"/>
    </row>
    <row r="74" spans="2:31" ht="16.5" customHeight="1">
      <c r="B74" s="71"/>
      <c r="C74" s="16"/>
      <c r="D74" s="318" t="s">
        <v>95</v>
      </c>
      <c r="E74" s="319"/>
      <c r="F74" s="319"/>
      <c r="G74" s="319"/>
      <c r="H74" s="319"/>
      <c r="I74" s="319"/>
      <c r="J74" s="319"/>
      <c r="K74" s="319"/>
      <c r="L74" s="319"/>
      <c r="M74" s="319"/>
      <c r="N74" s="319"/>
      <c r="O74" s="319"/>
      <c r="P74" s="319"/>
      <c r="Q74" s="319"/>
      <c r="R74" s="319"/>
      <c r="S74" s="320" t="s">
        <v>36</v>
      </c>
      <c r="T74" s="320"/>
      <c r="U74" s="320"/>
      <c r="V74" s="321"/>
      <c r="W74" s="291"/>
      <c r="X74" s="292"/>
      <c r="Y74" s="292"/>
      <c r="Z74" s="292"/>
      <c r="AA74" s="292"/>
      <c r="AB74" s="292"/>
      <c r="AC74" s="293"/>
      <c r="AD74" s="25" t="s">
        <v>1</v>
      </c>
      <c r="AE74" s="32"/>
    </row>
    <row r="75" spans="2:31" ht="16.5" customHeight="1">
      <c r="B75" s="71"/>
      <c r="C75" s="16"/>
      <c r="D75" s="279" t="s">
        <v>43</v>
      </c>
      <c r="E75" s="273"/>
      <c r="F75" s="273"/>
      <c r="G75" s="273"/>
      <c r="H75" s="273"/>
      <c r="I75" s="273"/>
      <c r="J75" s="273"/>
      <c r="K75" s="273"/>
      <c r="L75" s="273"/>
      <c r="M75" s="273"/>
      <c r="N75" s="273"/>
      <c r="O75" s="273"/>
      <c r="P75" s="273"/>
      <c r="Q75" s="273"/>
      <c r="R75" s="273"/>
      <c r="S75" s="273"/>
      <c r="T75" s="273"/>
      <c r="U75" s="273"/>
      <c r="V75" s="274"/>
      <c r="W75" s="335">
        <f>ROUNDDOWN(W72*2/3,-3)</f>
        <v>0</v>
      </c>
      <c r="X75" s="336"/>
      <c r="Y75" s="336"/>
      <c r="Z75" s="336"/>
      <c r="AA75" s="336"/>
      <c r="AB75" s="336"/>
      <c r="AC75" s="337"/>
      <c r="AD75" s="25" t="s">
        <v>1</v>
      </c>
      <c r="AE75" s="32"/>
    </row>
    <row r="76" spans="2:31" ht="16.5" customHeight="1" thickBot="1">
      <c r="B76" s="71"/>
      <c r="C76" s="16"/>
      <c r="D76" s="279" t="s">
        <v>44</v>
      </c>
      <c r="E76" s="273"/>
      <c r="F76" s="273"/>
      <c r="G76" s="273"/>
      <c r="H76" s="273"/>
      <c r="I76" s="273"/>
      <c r="J76" s="273"/>
      <c r="K76" s="273"/>
      <c r="L76" s="273"/>
      <c r="M76" s="273"/>
      <c r="N76" s="273"/>
      <c r="O76" s="273"/>
      <c r="P76" s="273"/>
      <c r="Q76" s="273"/>
      <c r="R76" s="273"/>
      <c r="S76" s="273"/>
      <c r="T76" s="273"/>
      <c r="U76" s="273"/>
      <c r="V76" s="274"/>
      <c r="W76" s="325">
        <f>ROUNDDOWN(W72-W74,-3)</f>
        <v>0</v>
      </c>
      <c r="X76" s="326"/>
      <c r="Y76" s="326"/>
      <c r="Z76" s="326"/>
      <c r="AA76" s="326"/>
      <c r="AB76" s="326"/>
      <c r="AC76" s="327"/>
      <c r="AD76" s="25" t="s">
        <v>1</v>
      </c>
      <c r="AE76" s="32"/>
    </row>
    <row r="77" spans="2:31" ht="16.5" customHeight="1" thickBot="1">
      <c r="B77" s="71"/>
      <c r="C77" s="17"/>
      <c r="D77" s="279" t="s">
        <v>163</v>
      </c>
      <c r="E77" s="273"/>
      <c r="F77" s="273"/>
      <c r="G77" s="273"/>
      <c r="H77" s="273"/>
      <c r="I77" s="273"/>
      <c r="J77" s="273"/>
      <c r="K77" s="273"/>
      <c r="L77" s="273"/>
      <c r="M77" s="273"/>
      <c r="N77" s="273"/>
      <c r="O77" s="273"/>
      <c r="P77" s="273"/>
      <c r="Q77" s="273"/>
      <c r="R77" s="273"/>
      <c r="S77" s="273"/>
      <c r="T77" s="273"/>
      <c r="U77" s="273"/>
      <c r="V77" s="328"/>
      <c r="W77" s="286">
        <f>MIN(W75:AC76)</f>
        <v>0</v>
      </c>
      <c r="X77" s="287"/>
      <c r="Y77" s="287"/>
      <c r="Z77" s="287"/>
      <c r="AA77" s="287"/>
      <c r="AB77" s="287"/>
      <c r="AC77" s="288"/>
      <c r="AD77" s="33" t="s">
        <v>1</v>
      </c>
      <c r="AE77" s="34"/>
    </row>
    <row r="78" spans="2:31" ht="16.5" customHeight="1">
      <c r="B78" s="71"/>
      <c r="C78" s="300" t="s">
        <v>31</v>
      </c>
      <c r="D78" s="301"/>
      <c r="E78" s="301"/>
      <c r="F78" s="301"/>
      <c r="G78" s="301"/>
      <c r="H78" s="301"/>
      <c r="I78" s="301"/>
      <c r="J78" s="301"/>
      <c r="K78" s="301"/>
      <c r="L78" s="301"/>
      <c r="M78" s="301"/>
      <c r="N78" s="301"/>
      <c r="O78" s="301"/>
      <c r="P78" s="301"/>
      <c r="Q78" s="301"/>
      <c r="R78" s="301"/>
      <c r="S78" s="301"/>
      <c r="T78" s="301"/>
      <c r="U78" s="301"/>
      <c r="V78" s="301"/>
      <c r="W78" s="301"/>
      <c r="X78" s="301"/>
      <c r="Y78" s="301"/>
      <c r="Z78" s="301"/>
      <c r="AA78" s="301"/>
      <c r="AB78" s="301"/>
      <c r="AC78" s="301"/>
      <c r="AD78" s="301"/>
      <c r="AE78" s="302"/>
    </row>
    <row r="79" spans="2:31" ht="16.5" customHeight="1">
      <c r="B79" s="8"/>
      <c r="C79" s="7"/>
      <c r="D79" s="272" t="s">
        <v>264</v>
      </c>
      <c r="E79" s="273"/>
      <c r="F79" s="273"/>
      <c r="G79" s="273"/>
      <c r="H79" s="273"/>
      <c r="I79" s="273"/>
      <c r="J79" s="273"/>
      <c r="K79" s="273"/>
      <c r="L79" s="273"/>
      <c r="M79" s="273"/>
      <c r="N79" s="273"/>
      <c r="O79" s="273"/>
      <c r="P79" s="273"/>
      <c r="Q79" s="273"/>
      <c r="R79" s="273"/>
      <c r="S79" s="273"/>
      <c r="T79" s="273"/>
      <c r="U79" s="273"/>
      <c r="V79" s="274"/>
      <c r="W79" s="280"/>
      <c r="X79" s="281"/>
      <c r="Y79" s="281"/>
      <c r="Z79" s="281"/>
      <c r="AA79" s="281"/>
      <c r="AB79" s="281"/>
      <c r="AC79" s="282"/>
      <c r="AD79" s="20" t="s">
        <v>28</v>
      </c>
      <c r="AE79" s="30"/>
    </row>
    <row r="80" spans="2:31" ht="16.5" customHeight="1">
      <c r="B80" s="8"/>
      <c r="C80" s="8"/>
      <c r="D80" s="272" t="s">
        <v>263</v>
      </c>
      <c r="E80" s="273"/>
      <c r="F80" s="273"/>
      <c r="G80" s="273"/>
      <c r="H80" s="273"/>
      <c r="I80" s="273"/>
      <c r="J80" s="273"/>
      <c r="K80" s="273"/>
      <c r="L80" s="273"/>
      <c r="M80" s="273"/>
      <c r="N80" s="273"/>
      <c r="O80" s="273"/>
      <c r="P80" s="273"/>
      <c r="Q80" s="273"/>
      <c r="R80" s="273"/>
      <c r="S80" s="273"/>
      <c r="T80" s="273"/>
      <c r="U80" s="273"/>
      <c r="V80" s="274"/>
      <c r="W80" s="280"/>
      <c r="X80" s="281"/>
      <c r="Y80" s="281"/>
      <c r="Z80" s="281"/>
      <c r="AA80" s="281"/>
      <c r="AB80" s="281"/>
      <c r="AC80" s="282"/>
      <c r="AD80" s="20" t="s">
        <v>28</v>
      </c>
      <c r="AE80" s="30"/>
    </row>
    <row r="81" spans="2:31" ht="16.5" customHeight="1">
      <c r="B81" s="8"/>
      <c r="C81" s="8"/>
      <c r="D81" s="279" t="s">
        <v>96</v>
      </c>
      <c r="E81" s="273"/>
      <c r="F81" s="273"/>
      <c r="G81" s="273"/>
      <c r="H81" s="273"/>
      <c r="I81" s="273"/>
      <c r="J81" s="273"/>
      <c r="K81" s="273"/>
      <c r="L81" s="273"/>
      <c r="M81" s="273"/>
      <c r="N81" s="273"/>
      <c r="O81" s="273"/>
      <c r="P81" s="273"/>
      <c r="Q81" s="273"/>
      <c r="R81" s="273"/>
      <c r="S81" s="273"/>
      <c r="T81" s="273"/>
      <c r="U81" s="273"/>
      <c r="V81" s="274"/>
      <c r="W81" s="294"/>
      <c r="X81" s="295"/>
      <c r="Y81" s="295"/>
      <c r="Z81" s="295"/>
      <c r="AA81" s="295"/>
      <c r="AB81" s="295"/>
      <c r="AC81" s="296"/>
      <c r="AD81" s="20"/>
      <c r="AE81" s="30"/>
    </row>
    <row r="82" spans="2:31" ht="16.5" customHeight="1">
      <c r="B82" s="8"/>
      <c r="C82" s="7"/>
      <c r="D82" s="279" t="s">
        <v>41</v>
      </c>
      <c r="E82" s="273"/>
      <c r="F82" s="273"/>
      <c r="G82" s="273"/>
      <c r="H82" s="273"/>
      <c r="I82" s="273"/>
      <c r="J82" s="273"/>
      <c r="K82" s="273"/>
      <c r="L82" s="273"/>
      <c r="M82" s="273"/>
      <c r="N82" s="273"/>
      <c r="O82" s="273"/>
      <c r="P82" s="273"/>
      <c r="Q82" s="273"/>
      <c r="R82" s="273"/>
      <c r="S82" s="273"/>
      <c r="T82" s="273"/>
      <c r="U82" s="273"/>
      <c r="V82" s="274"/>
      <c r="W82" s="291"/>
      <c r="X82" s="292"/>
      <c r="Y82" s="292"/>
      <c r="Z82" s="292"/>
      <c r="AA82" s="292"/>
      <c r="AB82" s="292"/>
      <c r="AC82" s="293"/>
      <c r="AD82" s="29" t="s">
        <v>27</v>
      </c>
      <c r="AE82" s="29"/>
    </row>
    <row r="83" spans="2:31" ht="16.5" customHeight="1">
      <c r="B83" s="8"/>
      <c r="C83" s="7"/>
      <c r="D83" s="279" t="s">
        <v>42</v>
      </c>
      <c r="E83" s="273"/>
      <c r="F83" s="273"/>
      <c r="G83" s="273"/>
      <c r="H83" s="273"/>
      <c r="I83" s="273"/>
      <c r="J83" s="273"/>
      <c r="K83" s="273"/>
      <c r="L83" s="273"/>
      <c r="M83" s="273"/>
      <c r="N83" s="273"/>
      <c r="O83" s="273"/>
      <c r="P83" s="273"/>
      <c r="Q83" s="273"/>
      <c r="R83" s="273"/>
      <c r="S83" s="273"/>
      <c r="T83" s="273"/>
      <c r="U83" s="273"/>
      <c r="V83" s="274"/>
      <c r="W83" s="374"/>
      <c r="X83" s="375"/>
      <c r="Y83" s="375"/>
      <c r="Z83" s="375"/>
      <c r="AA83" s="375"/>
      <c r="AB83" s="375"/>
      <c r="AC83" s="376"/>
      <c r="AD83" s="29" t="s">
        <v>27</v>
      </c>
      <c r="AE83" s="29"/>
    </row>
    <row r="84" spans="2:31" ht="37.5" customHeight="1">
      <c r="B84" s="8"/>
      <c r="C84" s="7"/>
      <c r="D84" s="278" t="s">
        <v>268</v>
      </c>
      <c r="E84" s="273"/>
      <c r="F84" s="273"/>
      <c r="G84" s="273"/>
      <c r="H84" s="273"/>
      <c r="I84" s="273"/>
      <c r="J84" s="273"/>
      <c r="K84" s="273"/>
      <c r="L84" s="273"/>
      <c r="M84" s="273"/>
      <c r="N84" s="273"/>
      <c r="O84" s="273"/>
      <c r="P84" s="273"/>
      <c r="Q84" s="273"/>
      <c r="R84" s="273"/>
      <c r="S84" s="273"/>
      <c r="T84" s="273"/>
      <c r="U84" s="273"/>
      <c r="V84" s="274"/>
      <c r="W84" s="371" t="str">
        <f>IFERROR(W82/W83,"")</f>
        <v/>
      </c>
      <c r="X84" s="372"/>
      <c r="Y84" s="372"/>
      <c r="Z84" s="372"/>
      <c r="AA84" s="372"/>
      <c r="AB84" s="372"/>
      <c r="AC84" s="373"/>
      <c r="AD84" s="20" t="s">
        <v>29</v>
      </c>
      <c r="AE84" s="30"/>
    </row>
    <row r="85" spans="2:31" ht="16.5" customHeight="1">
      <c r="B85" s="6"/>
      <c r="C85" s="9"/>
      <c r="D85" s="279" t="s">
        <v>35</v>
      </c>
      <c r="E85" s="273"/>
      <c r="F85" s="273"/>
      <c r="G85" s="273"/>
      <c r="H85" s="273"/>
      <c r="I85" s="273"/>
      <c r="J85" s="273"/>
      <c r="K85" s="273"/>
      <c r="L85" s="273"/>
      <c r="M85" s="273"/>
      <c r="N85" s="273"/>
      <c r="O85" s="273"/>
      <c r="P85" s="273"/>
      <c r="Q85" s="273"/>
      <c r="R85" s="273"/>
      <c r="S85" s="273"/>
      <c r="T85" s="273"/>
      <c r="U85" s="273"/>
      <c r="V85" s="274"/>
      <c r="W85" s="280"/>
      <c r="X85" s="281"/>
      <c r="Y85" s="281"/>
      <c r="Z85" s="281"/>
      <c r="AA85" s="281"/>
      <c r="AB85" s="282"/>
      <c r="AC85" s="315" t="s">
        <v>32</v>
      </c>
      <c r="AD85" s="316"/>
      <c r="AE85" s="317"/>
    </row>
    <row r="86" spans="2:31" ht="16.5" customHeight="1">
      <c r="B86" s="297" t="s">
        <v>71</v>
      </c>
      <c r="C86" s="298"/>
      <c r="D86" s="298"/>
      <c r="E86" s="298"/>
      <c r="F86" s="298"/>
      <c r="G86" s="298"/>
      <c r="H86" s="298"/>
      <c r="I86" s="298"/>
      <c r="J86" s="298"/>
      <c r="K86" s="298"/>
      <c r="L86" s="298"/>
      <c r="M86" s="298"/>
      <c r="N86" s="298"/>
      <c r="O86" s="298"/>
      <c r="P86" s="298"/>
      <c r="Q86" s="298"/>
      <c r="R86" s="298"/>
      <c r="S86" s="298"/>
      <c r="T86" s="298"/>
      <c r="U86" s="298"/>
      <c r="V86" s="298"/>
      <c r="W86" s="298"/>
      <c r="X86" s="298"/>
      <c r="Y86" s="298"/>
      <c r="Z86" s="298"/>
      <c r="AA86" s="298"/>
      <c r="AB86" s="298"/>
      <c r="AC86" s="298"/>
      <c r="AD86" s="298"/>
      <c r="AE86" s="299"/>
    </row>
    <row r="87" spans="2:31" ht="16.5" customHeight="1">
      <c r="B87" s="71"/>
      <c r="C87" s="275" t="s">
        <v>94</v>
      </c>
      <c r="D87" s="276"/>
      <c r="E87" s="276"/>
      <c r="F87" s="276"/>
      <c r="G87" s="276"/>
      <c r="H87" s="276"/>
      <c r="I87" s="276"/>
      <c r="J87" s="276"/>
      <c r="K87" s="276"/>
      <c r="L87" s="276"/>
      <c r="M87" s="276"/>
      <c r="N87" s="276"/>
      <c r="O87" s="276"/>
      <c r="P87" s="276"/>
      <c r="Q87" s="276"/>
      <c r="R87" s="276"/>
      <c r="S87" s="276"/>
      <c r="T87" s="276"/>
      <c r="U87" s="276"/>
      <c r="V87" s="276"/>
      <c r="W87" s="276"/>
      <c r="X87" s="276"/>
      <c r="Y87" s="276"/>
      <c r="Z87" s="276"/>
      <c r="AA87" s="276"/>
      <c r="AB87" s="276"/>
      <c r="AC87" s="276"/>
      <c r="AD87" s="276"/>
      <c r="AE87" s="277"/>
    </row>
    <row r="88" spans="2:31" ht="16.5" customHeight="1">
      <c r="B88" s="71"/>
      <c r="C88" s="16"/>
      <c r="D88" s="279" t="s">
        <v>52</v>
      </c>
      <c r="E88" s="273"/>
      <c r="F88" s="273"/>
      <c r="G88" s="273"/>
      <c r="H88" s="273"/>
      <c r="I88" s="273"/>
      <c r="J88" s="273"/>
      <c r="K88" s="273"/>
      <c r="L88" s="273"/>
      <c r="M88" s="273"/>
      <c r="N88" s="273"/>
      <c r="O88" s="273"/>
      <c r="P88" s="273"/>
      <c r="Q88" s="273"/>
      <c r="R88" s="273"/>
      <c r="S88" s="273"/>
      <c r="T88" s="273"/>
      <c r="U88" s="273"/>
      <c r="V88" s="274"/>
      <c r="W88" s="411">
        <v>1000000</v>
      </c>
      <c r="X88" s="412"/>
      <c r="Y88" s="412"/>
      <c r="Z88" s="412"/>
      <c r="AA88" s="412"/>
      <c r="AB88" s="412"/>
      <c r="AC88" s="413"/>
      <c r="AD88" s="31" t="s">
        <v>1</v>
      </c>
      <c r="AE88" s="32"/>
    </row>
    <row r="89" spans="2:31" ht="16.5" customHeight="1">
      <c r="B89" s="71"/>
      <c r="C89" s="16"/>
      <c r="D89" s="275" t="s">
        <v>33</v>
      </c>
      <c r="E89" s="276"/>
      <c r="F89" s="276"/>
      <c r="G89" s="276"/>
      <c r="H89" s="276"/>
      <c r="I89" s="276"/>
      <c r="J89" s="276"/>
      <c r="K89" s="276"/>
      <c r="L89" s="276"/>
      <c r="M89" s="276"/>
      <c r="N89" s="276"/>
      <c r="O89" s="276"/>
      <c r="P89" s="276"/>
      <c r="Q89" s="276"/>
      <c r="R89" s="276"/>
      <c r="S89" s="289" t="s">
        <v>46</v>
      </c>
      <c r="T89" s="289"/>
      <c r="U89" s="289"/>
      <c r="V89" s="290"/>
      <c r="W89" s="405" t="s">
        <v>253</v>
      </c>
      <c r="X89" s="406"/>
      <c r="Y89" s="406"/>
      <c r="Z89" s="406"/>
      <c r="AA89" s="406"/>
      <c r="AB89" s="406"/>
      <c r="AC89" s="407"/>
      <c r="AD89" s="24"/>
      <c r="AE89" s="32"/>
    </row>
    <row r="90" spans="2:31" ht="16.5" customHeight="1">
      <c r="B90" s="71"/>
      <c r="C90" s="16"/>
      <c r="D90" s="318" t="s">
        <v>95</v>
      </c>
      <c r="E90" s="319"/>
      <c r="F90" s="319"/>
      <c r="G90" s="319"/>
      <c r="H90" s="319"/>
      <c r="I90" s="319"/>
      <c r="J90" s="319"/>
      <c r="K90" s="319"/>
      <c r="L90" s="319"/>
      <c r="M90" s="319"/>
      <c r="N90" s="319"/>
      <c r="O90" s="319"/>
      <c r="P90" s="319"/>
      <c r="Q90" s="319"/>
      <c r="R90" s="319"/>
      <c r="S90" s="320" t="s">
        <v>36</v>
      </c>
      <c r="T90" s="320"/>
      <c r="U90" s="320"/>
      <c r="V90" s="321"/>
      <c r="W90" s="411">
        <v>0</v>
      </c>
      <c r="X90" s="412"/>
      <c r="Y90" s="412"/>
      <c r="Z90" s="412"/>
      <c r="AA90" s="412"/>
      <c r="AB90" s="412"/>
      <c r="AC90" s="413"/>
      <c r="AD90" s="24" t="s">
        <v>1</v>
      </c>
      <c r="AE90" s="32"/>
    </row>
    <row r="91" spans="2:31" ht="16.5" customHeight="1">
      <c r="B91" s="71"/>
      <c r="C91" s="16"/>
      <c r="D91" s="279" t="s">
        <v>43</v>
      </c>
      <c r="E91" s="273"/>
      <c r="F91" s="273"/>
      <c r="G91" s="273"/>
      <c r="H91" s="273"/>
      <c r="I91" s="273"/>
      <c r="J91" s="273"/>
      <c r="K91" s="273"/>
      <c r="L91" s="273"/>
      <c r="M91" s="273"/>
      <c r="N91" s="273"/>
      <c r="O91" s="273"/>
      <c r="P91" s="273"/>
      <c r="Q91" s="273"/>
      <c r="R91" s="273"/>
      <c r="S91" s="273"/>
      <c r="T91" s="273"/>
      <c r="U91" s="273"/>
      <c r="V91" s="274"/>
      <c r="W91" s="335">
        <f>ROUNDDOWN(W88*2/3,-3)</f>
        <v>666000</v>
      </c>
      <c r="X91" s="336"/>
      <c r="Y91" s="336"/>
      <c r="Z91" s="336"/>
      <c r="AA91" s="336"/>
      <c r="AB91" s="336"/>
      <c r="AC91" s="337"/>
      <c r="AD91" s="24" t="s">
        <v>1</v>
      </c>
      <c r="AE91" s="32"/>
    </row>
    <row r="92" spans="2:31" ht="16.5" customHeight="1" thickBot="1">
      <c r="B92" s="71"/>
      <c r="C92" s="16"/>
      <c r="D92" s="279" t="s">
        <v>44</v>
      </c>
      <c r="E92" s="273"/>
      <c r="F92" s="273"/>
      <c r="G92" s="273"/>
      <c r="H92" s="273"/>
      <c r="I92" s="273"/>
      <c r="J92" s="273"/>
      <c r="K92" s="273"/>
      <c r="L92" s="273"/>
      <c r="M92" s="273"/>
      <c r="N92" s="273"/>
      <c r="O92" s="273"/>
      <c r="P92" s="273"/>
      <c r="Q92" s="273"/>
      <c r="R92" s="273"/>
      <c r="S92" s="273"/>
      <c r="T92" s="273"/>
      <c r="U92" s="273"/>
      <c r="V92" s="274"/>
      <c r="W92" s="325">
        <f>ROUNDDOWN(W88-W90,-3)</f>
        <v>1000000</v>
      </c>
      <c r="X92" s="326"/>
      <c r="Y92" s="326"/>
      <c r="Z92" s="326"/>
      <c r="AA92" s="326"/>
      <c r="AB92" s="326"/>
      <c r="AC92" s="327"/>
      <c r="AD92" s="24" t="s">
        <v>1</v>
      </c>
      <c r="AE92" s="32"/>
    </row>
    <row r="93" spans="2:31" ht="16.5" customHeight="1" thickBot="1">
      <c r="B93" s="71"/>
      <c r="C93" s="17"/>
      <c r="D93" s="279" t="s">
        <v>163</v>
      </c>
      <c r="E93" s="273"/>
      <c r="F93" s="273"/>
      <c r="G93" s="273"/>
      <c r="H93" s="273"/>
      <c r="I93" s="273"/>
      <c r="J93" s="273"/>
      <c r="K93" s="273"/>
      <c r="L93" s="273"/>
      <c r="M93" s="273"/>
      <c r="N93" s="273"/>
      <c r="O93" s="273"/>
      <c r="P93" s="273"/>
      <c r="Q93" s="273"/>
      <c r="R93" s="273"/>
      <c r="S93" s="273"/>
      <c r="T93" s="273"/>
      <c r="U93" s="273"/>
      <c r="V93" s="328"/>
      <c r="W93" s="286">
        <f>MIN(W91:AC92)</f>
        <v>666000</v>
      </c>
      <c r="X93" s="287"/>
      <c r="Y93" s="287"/>
      <c r="Z93" s="287"/>
      <c r="AA93" s="287"/>
      <c r="AB93" s="287"/>
      <c r="AC93" s="288"/>
      <c r="AD93" s="33" t="s">
        <v>1</v>
      </c>
      <c r="AE93" s="34"/>
    </row>
    <row r="94" spans="2:31" ht="16.5" customHeight="1">
      <c r="B94" s="8"/>
      <c r="C94" s="300" t="s">
        <v>31</v>
      </c>
      <c r="D94" s="301"/>
      <c r="E94" s="301"/>
      <c r="F94" s="301"/>
      <c r="G94" s="301"/>
      <c r="H94" s="301"/>
      <c r="I94" s="301"/>
      <c r="J94" s="301"/>
      <c r="K94" s="301"/>
      <c r="L94" s="301"/>
      <c r="M94" s="301"/>
      <c r="N94" s="301"/>
      <c r="O94" s="301"/>
      <c r="P94" s="301"/>
      <c r="Q94" s="301"/>
      <c r="R94" s="301"/>
      <c r="S94" s="301"/>
      <c r="T94" s="301"/>
      <c r="U94" s="301"/>
      <c r="V94" s="301"/>
      <c r="W94" s="301"/>
      <c r="X94" s="301"/>
      <c r="Y94" s="301"/>
      <c r="Z94" s="301"/>
      <c r="AA94" s="301"/>
      <c r="AB94" s="301"/>
      <c r="AC94" s="301"/>
      <c r="AD94" s="301"/>
      <c r="AE94" s="302"/>
    </row>
    <row r="95" spans="2:31" ht="16.5" customHeight="1">
      <c r="B95" s="8"/>
      <c r="C95" s="7"/>
      <c r="D95" s="279" t="s">
        <v>167</v>
      </c>
      <c r="E95" s="273"/>
      <c r="F95" s="273"/>
      <c r="G95" s="273"/>
      <c r="H95" s="273"/>
      <c r="I95" s="273"/>
      <c r="J95" s="273"/>
      <c r="K95" s="273"/>
      <c r="L95" s="273"/>
      <c r="M95" s="273"/>
      <c r="N95" s="273"/>
      <c r="O95" s="273"/>
      <c r="P95" s="273"/>
      <c r="Q95" s="273"/>
      <c r="R95" s="273"/>
      <c r="S95" s="273"/>
      <c r="T95" s="273"/>
      <c r="U95" s="273"/>
      <c r="V95" s="274"/>
      <c r="W95" s="414">
        <v>1</v>
      </c>
      <c r="X95" s="415"/>
      <c r="Y95" s="415"/>
      <c r="Z95" s="415"/>
      <c r="AA95" s="415"/>
      <c r="AB95" s="415"/>
      <c r="AC95" s="416"/>
      <c r="AD95" s="26" t="s">
        <v>168</v>
      </c>
      <c r="AE95" s="29"/>
    </row>
    <row r="96" spans="2:31" ht="16.5" customHeight="1">
      <c r="B96" s="8"/>
      <c r="C96" s="7"/>
      <c r="D96" s="279" t="s">
        <v>170</v>
      </c>
      <c r="E96" s="273"/>
      <c r="F96" s="273"/>
      <c r="G96" s="273"/>
      <c r="H96" s="273"/>
      <c r="I96" s="273"/>
      <c r="J96" s="273"/>
      <c r="K96" s="273"/>
      <c r="L96" s="273"/>
      <c r="M96" s="273"/>
      <c r="N96" s="273"/>
      <c r="O96" s="273"/>
      <c r="P96" s="273"/>
      <c r="Q96" s="273"/>
      <c r="R96" s="273"/>
      <c r="S96" s="273"/>
      <c r="T96" s="273"/>
      <c r="U96" s="273"/>
      <c r="V96" s="274"/>
      <c r="W96" s="414">
        <v>20</v>
      </c>
      <c r="X96" s="415"/>
      <c r="Y96" s="415"/>
      <c r="Z96" s="415"/>
      <c r="AA96" s="415"/>
      <c r="AB96" s="415"/>
      <c r="AC96" s="415"/>
      <c r="AD96" s="37" t="s">
        <v>169</v>
      </c>
      <c r="AE96" s="34"/>
    </row>
    <row r="97" spans="2:31" ht="37.5" customHeight="1">
      <c r="B97" s="8"/>
      <c r="C97" s="7"/>
      <c r="D97" s="278" t="s">
        <v>269</v>
      </c>
      <c r="E97" s="273"/>
      <c r="F97" s="273"/>
      <c r="G97" s="273"/>
      <c r="H97" s="273"/>
      <c r="I97" s="273"/>
      <c r="J97" s="273"/>
      <c r="K97" s="273"/>
      <c r="L97" s="273"/>
      <c r="M97" s="273"/>
      <c r="N97" s="273"/>
      <c r="O97" s="273"/>
      <c r="P97" s="273"/>
      <c r="Q97" s="273"/>
      <c r="R97" s="273"/>
      <c r="S97" s="273"/>
      <c r="T97" s="273"/>
      <c r="U97" s="273"/>
      <c r="V97" s="274"/>
      <c r="W97" s="414"/>
      <c r="X97" s="415"/>
      <c r="Y97" s="415"/>
      <c r="Z97" s="415"/>
      <c r="AA97" s="415"/>
      <c r="AB97" s="416"/>
      <c r="AC97" s="283" t="s">
        <v>32</v>
      </c>
      <c r="AD97" s="284"/>
      <c r="AE97" s="285"/>
    </row>
    <row r="98" spans="2:31" ht="16.5" customHeight="1">
      <c r="B98" s="297" t="s">
        <v>38</v>
      </c>
      <c r="C98" s="298"/>
      <c r="D98" s="298"/>
      <c r="E98" s="298"/>
      <c r="F98" s="298"/>
      <c r="G98" s="298"/>
      <c r="H98" s="298"/>
      <c r="I98" s="298"/>
      <c r="J98" s="298"/>
      <c r="K98" s="298"/>
      <c r="L98" s="298"/>
      <c r="M98" s="298"/>
      <c r="N98" s="298"/>
      <c r="O98" s="298"/>
      <c r="P98" s="298"/>
      <c r="Q98" s="298"/>
      <c r="R98" s="298"/>
      <c r="S98" s="298"/>
      <c r="T98" s="298"/>
      <c r="U98" s="298"/>
      <c r="V98" s="298"/>
      <c r="W98" s="298"/>
      <c r="X98" s="298"/>
      <c r="Y98" s="298"/>
      <c r="Z98" s="298"/>
      <c r="AA98" s="298"/>
      <c r="AB98" s="298"/>
      <c r="AC98" s="298"/>
      <c r="AD98" s="298"/>
      <c r="AE98" s="299"/>
    </row>
    <row r="99" spans="2:31" ht="16.5" customHeight="1">
      <c r="B99" s="71"/>
      <c r="C99" s="275" t="s">
        <v>94</v>
      </c>
      <c r="D99" s="276"/>
      <c r="E99" s="276"/>
      <c r="F99" s="276"/>
      <c r="G99" s="276"/>
      <c r="H99" s="276"/>
      <c r="I99" s="276"/>
      <c r="J99" s="276"/>
      <c r="K99" s="276"/>
      <c r="L99" s="276"/>
      <c r="M99" s="276"/>
      <c r="N99" s="276"/>
      <c r="O99" s="276"/>
      <c r="P99" s="276"/>
      <c r="Q99" s="276"/>
      <c r="R99" s="276"/>
      <c r="S99" s="276"/>
      <c r="T99" s="276"/>
      <c r="U99" s="276"/>
      <c r="V99" s="276"/>
      <c r="W99" s="276"/>
      <c r="X99" s="276"/>
      <c r="Y99" s="276"/>
      <c r="Z99" s="276"/>
      <c r="AA99" s="276"/>
      <c r="AB99" s="276"/>
      <c r="AC99" s="276"/>
      <c r="AD99" s="276"/>
      <c r="AE99" s="277"/>
    </row>
    <row r="100" spans="2:31" ht="16.5" customHeight="1">
      <c r="B100" s="71"/>
      <c r="C100" s="16"/>
      <c r="D100" s="279" t="s">
        <v>52</v>
      </c>
      <c r="E100" s="273"/>
      <c r="F100" s="273"/>
      <c r="G100" s="273"/>
      <c r="H100" s="273"/>
      <c r="I100" s="273"/>
      <c r="J100" s="273"/>
      <c r="K100" s="273"/>
      <c r="L100" s="273"/>
      <c r="M100" s="273"/>
      <c r="N100" s="273"/>
      <c r="O100" s="273"/>
      <c r="P100" s="273"/>
      <c r="Q100" s="273"/>
      <c r="R100" s="273"/>
      <c r="S100" s="273"/>
      <c r="T100" s="273"/>
      <c r="U100" s="273"/>
      <c r="V100" s="274"/>
      <c r="W100" s="411">
        <v>1133000</v>
      </c>
      <c r="X100" s="412"/>
      <c r="Y100" s="412"/>
      <c r="Z100" s="412"/>
      <c r="AA100" s="412"/>
      <c r="AB100" s="412"/>
      <c r="AC100" s="413"/>
      <c r="AD100" s="31" t="s">
        <v>1</v>
      </c>
      <c r="AE100" s="32"/>
    </row>
    <row r="101" spans="2:31" ht="16.5" customHeight="1">
      <c r="B101" s="71"/>
      <c r="C101" s="16"/>
      <c r="D101" s="275" t="s">
        <v>33</v>
      </c>
      <c r="E101" s="276"/>
      <c r="F101" s="276"/>
      <c r="G101" s="276"/>
      <c r="H101" s="276"/>
      <c r="I101" s="276"/>
      <c r="J101" s="276"/>
      <c r="K101" s="276"/>
      <c r="L101" s="276"/>
      <c r="M101" s="276"/>
      <c r="N101" s="276"/>
      <c r="O101" s="276"/>
      <c r="P101" s="276"/>
      <c r="Q101" s="276"/>
      <c r="R101" s="276"/>
      <c r="S101" s="289" t="s">
        <v>46</v>
      </c>
      <c r="T101" s="289"/>
      <c r="U101" s="289"/>
      <c r="V101" s="290"/>
      <c r="W101" s="405" t="s">
        <v>253</v>
      </c>
      <c r="X101" s="406"/>
      <c r="Y101" s="406"/>
      <c r="Z101" s="406"/>
      <c r="AA101" s="406"/>
      <c r="AB101" s="406"/>
      <c r="AC101" s="407"/>
      <c r="AD101" s="24"/>
      <c r="AE101" s="32"/>
    </row>
    <row r="102" spans="2:31" ht="16.5" customHeight="1">
      <c r="B102" s="71"/>
      <c r="C102" s="16"/>
      <c r="D102" s="318" t="s">
        <v>95</v>
      </c>
      <c r="E102" s="319"/>
      <c r="F102" s="319"/>
      <c r="G102" s="319"/>
      <c r="H102" s="319"/>
      <c r="I102" s="319"/>
      <c r="J102" s="319"/>
      <c r="K102" s="319"/>
      <c r="L102" s="319"/>
      <c r="M102" s="319"/>
      <c r="N102" s="319"/>
      <c r="O102" s="319"/>
      <c r="P102" s="319"/>
      <c r="Q102" s="319"/>
      <c r="R102" s="319"/>
      <c r="S102" s="320" t="s">
        <v>36</v>
      </c>
      <c r="T102" s="320"/>
      <c r="U102" s="320"/>
      <c r="V102" s="321"/>
      <c r="W102" s="411">
        <v>0</v>
      </c>
      <c r="X102" s="412"/>
      <c r="Y102" s="412"/>
      <c r="Z102" s="412"/>
      <c r="AA102" s="412"/>
      <c r="AB102" s="412"/>
      <c r="AC102" s="413"/>
      <c r="AD102" s="24" t="s">
        <v>1</v>
      </c>
      <c r="AE102" s="32"/>
    </row>
    <row r="103" spans="2:31" ht="16.5" customHeight="1">
      <c r="B103" s="71"/>
      <c r="C103" s="16"/>
      <c r="D103" s="279" t="s">
        <v>43</v>
      </c>
      <c r="E103" s="273"/>
      <c r="F103" s="273"/>
      <c r="G103" s="273"/>
      <c r="H103" s="273"/>
      <c r="I103" s="273"/>
      <c r="J103" s="273"/>
      <c r="K103" s="273"/>
      <c r="L103" s="273"/>
      <c r="M103" s="273"/>
      <c r="N103" s="273"/>
      <c r="O103" s="273"/>
      <c r="P103" s="273"/>
      <c r="Q103" s="273"/>
      <c r="R103" s="273"/>
      <c r="S103" s="273"/>
      <c r="T103" s="273"/>
      <c r="U103" s="273"/>
      <c r="V103" s="274"/>
      <c r="W103" s="335">
        <f>ROUNDDOWN(W100*2/3,-3)</f>
        <v>755000</v>
      </c>
      <c r="X103" s="336"/>
      <c r="Y103" s="336"/>
      <c r="Z103" s="336"/>
      <c r="AA103" s="336"/>
      <c r="AB103" s="336"/>
      <c r="AC103" s="337"/>
      <c r="AD103" s="24" t="s">
        <v>1</v>
      </c>
      <c r="AE103" s="32"/>
    </row>
    <row r="104" spans="2:31" ht="16.5" customHeight="1" thickBot="1">
      <c r="B104" s="71"/>
      <c r="C104" s="16"/>
      <c r="D104" s="279" t="s">
        <v>44</v>
      </c>
      <c r="E104" s="273"/>
      <c r="F104" s="273"/>
      <c r="G104" s="273"/>
      <c r="H104" s="273"/>
      <c r="I104" s="273"/>
      <c r="J104" s="273"/>
      <c r="K104" s="273"/>
      <c r="L104" s="273"/>
      <c r="M104" s="273"/>
      <c r="N104" s="273"/>
      <c r="O104" s="273"/>
      <c r="P104" s="273"/>
      <c r="Q104" s="273"/>
      <c r="R104" s="273"/>
      <c r="S104" s="273"/>
      <c r="T104" s="273"/>
      <c r="U104" s="273"/>
      <c r="V104" s="274"/>
      <c r="W104" s="325">
        <f>ROUNDDOWN(W100-W102,-3)</f>
        <v>1133000</v>
      </c>
      <c r="X104" s="326"/>
      <c r="Y104" s="326"/>
      <c r="Z104" s="326"/>
      <c r="AA104" s="326"/>
      <c r="AB104" s="326"/>
      <c r="AC104" s="327"/>
      <c r="AD104" s="24" t="s">
        <v>1</v>
      </c>
      <c r="AE104" s="32"/>
    </row>
    <row r="105" spans="2:31" ht="16.5" customHeight="1" thickBot="1">
      <c r="B105" s="71"/>
      <c r="C105" s="17"/>
      <c r="D105" s="279" t="s">
        <v>163</v>
      </c>
      <c r="E105" s="273"/>
      <c r="F105" s="273"/>
      <c r="G105" s="273"/>
      <c r="H105" s="273"/>
      <c r="I105" s="273"/>
      <c r="J105" s="273"/>
      <c r="K105" s="273"/>
      <c r="L105" s="273"/>
      <c r="M105" s="273"/>
      <c r="N105" s="273"/>
      <c r="O105" s="273"/>
      <c r="P105" s="273"/>
      <c r="Q105" s="273"/>
      <c r="R105" s="273"/>
      <c r="S105" s="273"/>
      <c r="T105" s="273"/>
      <c r="U105" s="273"/>
      <c r="V105" s="328"/>
      <c r="W105" s="286">
        <f>MIN(W103:AC104)</f>
        <v>755000</v>
      </c>
      <c r="X105" s="287"/>
      <c r="Y105" s="287"/>
      <c r="Z105" s="287"/>
      <c r="AA105" s="287"/>
      <c r="AB105" s="287"/>
      <c r="AC105" s="288"/>
      <c r="AD105" s="33" t="s">
        <v>1</v>
      </c>
      <c r="AE105" s="34"/>
    </row>
    <row r="106" spans="2:31" ht="16.5" customHeight="1">
      <c r="B106" s="7"/>
      <c r="C106" s="300" t="s">
        <v>31</v>
      </c>
      <c r="D106" s="301"/>
      <c r="E106" s="301"/>
      <c r="F106" s="301"/>
      <c r="G106" s="301"/>
      <c r="H106" s="301"/>
      <c r="I106" s="301"/>
      <c r="J106" s="301"/>
      <c r="K106" s="301"/>
      <c r="L106" s="301"/>
      <c r="M106" s="301"/>
      <c r="N106" s="301"/>
      <c r="O106" s="301"/>
      <c r="P106" s="301"/>
      <c r="Q106" s="301"/>
      <c r="R106" s="301"/>
      <c r="S106" s="301"/>
      <c r="T106" s="301"/>
      <c r="U106" s="301"/>
      <c r="V106" s="301"/>
      <c r="W106" s="301"/>
      <c r="X106" s="301"/>
      <c r="Y106" s="301"/>
      <c r="Z106" s="301"/>
      <c r="AA106" s="301"/>
      <c r="AB106" s="301"/>
      <c r="AC106" s="301"/>
      <c r="AD106" s="301"/>
      <c r="AE106" s="302"/>
    </row>
    <row r="107" spans="2:31" ht="16.5" customHeight="1">
      <c r="B107" s="71"/>
      <c r="C107" s="7"/>
      <c r="D107" s="279" t="s">
        <v>270</v>
      </c>
      <c r="E107" s="273"/>
      <c r="F107" s="273"/>
      <c r="G107" s="273"/>
      <c r="H107" s="273"/>
      <c r="I107" s="273"/>
      <c r="J107" s="273"/>
      <c r="K107" s="273"/>
      <c r="L107" s="273"/>
      <c r="M107" s="273"/>
      <c r="N107" s="273"/>
      <c r="O107" s="273"/>
      <c r="P107" s="273"/>
      <c r="Q107" s="273"/>
      <c r="R107" s="273"/>
      <c r="S107" s="273"/>
      <c r="T107" s="273"/>
      <c r="U107" s="273"/>
      <c r="V107" s="274"/>
      <c r="W107" s="405">
        <v>8</v>
      </c>
      <c r="X107" s="406"/>
      <c r="Y107" s="406"/>
      <c r="Z107" s="406"/>
      <c r="AA107" s="406"/>
      <c r="AB107" s="406"/>
      <c r="AC107" s="407"/>
      <c r="AD107" s="37" t="s">
        <v>67</v>
      </c>
      <c r="AE107" s="34"/>
    </row>
    <row r="108" spans="2:31" ht="16.5" customHeight="1">
      <c r="B108" s="130"/>
      <c r="C108" s="7"/>
      <c r="D108" s="279" t="s">
        <v>271</v>
      </c>
      <c r="E108" s="273"/>
      <c r="F108" s="273"/>
      <c r="G108" s="273"/>
      <c r="H108" s="273"/>
      <c r="I108" s="273"/>
      <c r="J108" s="273"/>
      <c r="K108" s="273"/>
      <c r="L108" s="273"/>
      <c r="M108" s="273"/>
      <c r="N108" s="273"/>
      <c r="O108" s="273"/>
      <c r="P108" s="273"/>
      <c r="Q108" s="273"/>
      <c r="R108" s="273"/>
      <c r="S108" s="273"/>
      <c r="T108" s="273"/>
      <c r="U108" s="273"/>
      <c r="V108" s="274"/>
      <c r="W108" s="405">
        <v>5</v>
      </c>
      <c r="X108" s="406"/>
      <c r="Y108" s="406"/>
      <c r="Z108" s="406"/>
      <c r="AA108" s="406"/>
      <c r="AB108" s="406"/>
      <c r="AC108" s="407"/>
      <c r="AD108" s="37" t="s">
        <v>67</v>
      </c>
      <c r="AE108" s="32"/>
    </row>
    <row r="109" spans="2:31" ht="16.5" customHeight="1">
      <c r="B109" s="7"/>
      <c r="C109" s="7"/>
      <c r="D109" s="279" t="s">
        <v>240</v>
      </c>
      <c r="E109" s="273"/>
      <c r="F109" s="273"/>
      <c r="G109" s="273"/>
      <c r="H109" s="273"/>
      <c r="I109" s="273"/>
      <c r="J109" s="273"/>
      <c r="K109" s="273"/>
      <c r="L109" s="273"/>
      <c r="M109" s="273"/>
      <c r="N109" s="273"/>
      <c r="O109" s="273"/>
      <c r="P109" s="273"/>
      <c r="Q109" s="273"/>
      <c r="R109" s="273"/>
      <c r="S109" s="273"/>
      <c r="T109" s="273"/>
      <c r="U109" s="273"/>
      <c r="V109" s="274"/>
      <c r="W109" s="408">
        <v>20.100000000000001</v>
      </c>
      <c r="X109" s="409"/>
      <c r="Y109" s="409"/>
      <c r="Z109" s="409"/>
      <c r="AA109" s="409"/>
      <c r="AB109" s="410"/>
      <c r="AC109" s="283" t="s">
        <v>32</v>
      </c>
      <c r="AD109" s="284"/>
      <c r="AE109" s="285"/>
    </row>
    <row r="110" spans="2:31" ht="16.5" customHeight="1">
      <c r="B110" s="297" t="s">
        <v>80</v>
      </c>
      <c r="C110" s="298"/>
      <c r="D110" s="298"/>
      <c r="E110" s="298"/>
      <c r="F110" s="298"/>
      <c r="G110" s="298"/>
      <c r="H110" s="298"/>
      <c r="I110" s="298"/>
      <c r="J110" s="298"/>
      <c r="K110" s="298"/>
      <c r="L110" s="298"/>
      <c r="M110" s="298"/>
      <c r="N110" s="298"/>
      <c r="O110" s="298"/>
      <c r="P110" s="298"/>
      <c r="Q110" s="298"/>
      <c r="R110" s="298"/>
      <c r="S110" s="298"/>
      <c r="T110" s="298"/>
      <c r="U110" s="298"/>
      <c r="V110" s="298"/>
      <c r="W110" s="298"/>
      <c r="X110" s="298"/>
      <c r="Y110" s="298"/>
      <c r="Z110" s="298"/>
      <c r="AA110" s="298"/>
      <c r="AB110" s="298"/>
      <c r="AC110" s="298"/>
      <c r="AD110" s="298"/>
      <c r="AE110" s="299"/>
    </row>
    <row r="111" spans="2:31" ht="16.5" customHeight="1">
      <c r="B111" s="71"/>
      <c r="C111" s="275" t="s">
        <v>94</v>
      </c>
      <c r="D111" s="276"/>
      <c r="E111" s="276"/>
      <c r="F111" s="276"/>
      <c r="G111" s="276"/>
      <c r="H111" s="276"/>
      <c r="I111" s="276"/>
      <c r="J111" s="276"/>
      <c r="K111" s="276"/>
      <c r="L111" s="276"/>
      <c r="M111" s="276"/>
      <c r="N111" s="276"/>
      <c r="O111" s="276"/>
      <c r="P111" s="276"/>
      <c r="Q111" s="276"/>
      <c r="R111" s="276"/>
      <c r="S111" s="276"/>
      <c r="T111" s="276"/>
      <c r="U111" s="276"/>
      <c r="V111" s="276"/>
      <c r="W111" s="276"/>
      <c r="X111" s="276"/>
      <c r="Y111" s="276"/>
      <c r="Z111" s="276"/>
      <c r="AA111" s="276"/>
      <c r="AB111" s="276"/>
      <c r="AC111" s="276"/>
      <c r="AD111" s="276"/>
      <c r="AE111" s="277"/>
    </row>
    <row r="112" spans="2:31" ht="16.5" customHeight="1">
      <c r="B112" s="71"/>
      <c r="C112" s="16"/>
      <c r="D112" s="279" t="s">
        <v>52</v>
      </c>
      <c r="E112" s="273"/>
      <c r="F112" s="273"/>
      <c r="G112" s="273"/>
      <c r="H112" s="273"/>
      <c r="I112" s="273"/>
      <c r="J112" s="273"/>
      <c r="K112" s="273"/>
      <c r="L112" s="273"/>
      <c r="M112" s="273"/>
      <c r="N112" s="273"/>
      <c r="O112" s="273"/>
      <c r="P112" s="273"/>
      <c r="Q112" s="273"/>
      <c r="R112" s="273"/>
      <c r="S112" s="273"/>
      <c r="T112" s="273"/>
      <c r="U112" s="273"/>
      <c r="V112" s="274"/>
      <c r="W112" s="291"/>
      <c r="X112" s="292"/>
      <c r="Y112" s="292"/>
      <c r="Z112" s="292"/>
      <c r="AA112" s="292"/>
      <c r="AB112" s="292"/>
      <c r="AC112" s="293"/>
      <c r="AD112" s="31" t="s">
        <v>1</v>
      </c>
      <c r="AE112" s="32"/>
    </row>
    <row r="113" spans="2:34" ht="16.5" customHeight="1">
      <c r="B113" s="71"/>
      <c r="C113" s="16"/>
      <c r="D113" s="275" t="s">
        <v>33</v>
      </c>
      <c r="E113" s="276"/>
      <c r="F113" s="276"/>
      <c r="G113" s="276"/>
      <c r="H113" s="276"/>
      <c r="I113" s="276"/>
      <c r="J113" s="276"/>
      <c r="K113" s="276"/>
      <c r="L113" s="276"/>
      <c r="M113" s="276"/>
      <c r="N113" s="276"/>
      <c r="O113" s="276"/>
      <c r="P113" s="276"/>
      <c r="Q113" s="276"/>
      <c r="R113" s="276"/>
      <c r="S113" s="289" t="s">
        <v>46</v>
      </c>
      <c r="T113" s="289"/>
      <c r="U113" s="289"/>
      <c r="V113" s="290"/>
      <c r="W113" s="294"/>
      <c r="X113" s="295"/>
      <c r="Y113" s="295"/>
      <c r="Z113" s="295"/>
      <c r="AA113" s="295"/>
      <c r="AB113" s="295"/>
      <c r="AC113" s="296"/>
      <c r="AD113" s="24"/>
      <c r="AE113" s="32"/>
    </row>
    <row r="114" spans="2:34" ht="16.5" customHeight="1">
      <c r="B114" s="71"/>
      <c r="C114" s="16"/>
      <c r="D114" s="318" t="s">
        <v>95</v>
      </c>
      <c r="E114" s="319"/>
      <c r="F114" s="319"/>
      <c r="G114" s="319"/>
      <c r="H114" s="319"/>
      <c r="I114" s="319"/>
      <c r="J114" s="319"/>
      <c r="K114" s="319"/>
      <c r="L114" s="319"/>
      <c r="M114" s="319"/>
      <c r="N114" s="319"/>
      <c r="O114" s="319"/>
      <c r="P114" s="319"/>
      <c r="Q114" s="319"/>
      <c r="R114" s="319"/>
      <c r="S114" s="320" t="s">
        <v>36</v>
      </c>
      <c r="T114" s="320"/>
      <c r="U114" s="320"/>
      <c r="V114" s="321"/>
      <c r="W114" s="291"/>
      <c r="X114" s="292"/>
      <c r="Y114" s="292"/>
      <c r="Z114" s="292"/>
      <c r="AA114" s="292"/>
      <c r="AB114" s="292"/>
      <c r="AC114" s="293"/>
      <c r="AD114" s="24" t="s">
        <v>1</v>
      </c>
      <c r="AE114" s="32"/>
    </row>
    <row r="115" spans="2:34" ht="16.5" customHeight="1">
      <c r="B115" s="71"/>
      <c r="C115" s="16"/>
      <c r="D115" s="279" t="s">
        <v>43</v>
      </c>
      <c r="E115" s="273"/>
      <c r="F115" s="273"/>
      <c r="G115" s="273"/>
      <c r="H115" s="273"/>
      <c r="I115" s="273"/>
      <c r="J115" s="273"/>
      <c r="K115" s="273"/>
      <c r="L115" s="273"/>
      <c r="M115" s="273"/>
      <c r="N115" s="273"/>
      <c r="O115" s="273"/>
      <c r="P115" s="273"/>
      <c r="Q115" s="273"/>
      <c r="R115" s="273"/>
      <c r="S115" s="273"/>
      <c r="T115" s="273"/>
      <c r="U115" s="273"/>
      <c r="V115" s="274"/>
      <c r="W115" s="335">
        <f>ROUNDDOWN(W112*2/3,-3)</f>
        <v>0</v>
      </c>
      <c r="X115" s="336"/>
      <c r="Y115" s="336"/>
      <c r="Z115" s="336"/>
      <c r="AA115" s="336"/>
      <c r="AB115" s="336"/>
      <c r="AC115" s="337"/>
      <c r="AD115" s="24" t="s">
        <v>1</v>
      </c>
      <c r="AE115" s="32"/>
    </row>
    <row r="116" spans="2:34" ht="16.5" customHeight="1" thickBot="1">
      <c r="B116" s="71"/>
      <c r="C116" s="16"/>
      <c r="D116" s="279" t="s">
        <v>44</v>
      </c>
      <c r="E116" s="273"/>
      <c r="F116" s="273"/>
      <c r="G116" s="273"/>
      <c r="H116" s="273"/>
      <c r="I116" s="273"/>
      <c r="J116" s="273"/>
      <c r="K116" s="273"/>
      <c r="L116" s="273"/>
      <c r="M116" s="273"/>
      <c r="N116" s="273"/>
      <c r="O116" s="273"/>
      <c r="P116" s="273"/>
      <c r="Q116" s="273"/>
      <c r="R116" s="273"/>
      <c r="S116" s="273"/>
      <c r="T116" s="273"/>
      <c r="U116" s="273"/>
      <c r="V116" s="274"/>
      <c r="W116" s="325">
        <f>ROUNDDOWN(W112-W114,-3)</f>
        <v>0</v>
      </c>
      <c r="X116" s="326"/>
      <c r="Y116" s="326"/>
      <c r="Z116" s="326"/>
      <c r="AA116" s="326"/>
      <c r="AB116" s="326"/>
      <c r="AC116" s="327"/>
      <c r="AD116" s="24" t="s">
        <v>1</v>
      </c>
      <c r="AE116" s="32"/>
    </row>
    <row r="117" spans="2:34" ht="16.5" customHeight="1" thickBot="1">
      <c r="B117" s="71"/>
      <c r="C117" s="17"/>
      <c r="D117" s="279" t="s">
        <v>163</v>
      </c>
      <c r="E117" s="273"/>
      <c r="F117" s="273"/>
      <c r="G117" s="273"/>
      <c r="H117" s="273"/>
      <c r="I117" s="273"/>
      <c r="J117" s="273"/>
      <c r="K117" s="273"/>
      <c r="L117" s="273"/>
      <c r="M117" s="273"/>
      <c r="N117" s="273"/>
      <c r="O117" s="273"/>
      <c r="P117" s="273"/>
      <c r="Q117" s="273"/>
      <c r="R117" s="273"/>
      <c r="S117" s="273"/>
      <c r="T117" s="273"/>
      <c r="U117" s="273"/>
      <c r="V117" s="328"/>
      <c r="W117" s="286">
        <f>MIN(W115:AC116)</f>
        <v>0</v>
      </c>
      <c r="X117" s="287"/>
      <c r="Y117" s="287"/>
      <c r="Z117" s="287"/>
      <c r="AA117" s="287"/>
      <c r="AB117" s="287"/>
      <c r="AC117" s="288"/>
      <c r="AD117" s="33" t="s">
        <v>1</v>
      </c>
      <c r="AE117" s="34"/>
    </row>
    <row r="118" spans="2:34" ht="16.5" customHeight="1">
      <c r="B118" s="7"/>
      <c r="C118" s="300" t="s">
        <v>31</v>
      </c>
      <c r="D118" s="301"/>
      <c r="E118" s="301"/>
      <c r="F118" s="301"/>
      <c r="G118" s="301"/>
      <c r="H118" s="301"/>
      <c r="I118" s="301"/>
      <c r="J118" s="301"/>
      <c r="K118" s="301"/>
      <c r="L118" s="301"/>
      <c r="M118" s="301"/>
      <c r="N118" s="301"/>
      <c r="O118" s="301"/>
      <c r="P118" s="301"/>
      <c r="Q118" s="301"/>
      <c r="R118" s="301"/>
      <c r="S118" s="301"/>
      <c r="T118" s="301"/>
      <c r="U118" s="301"/>
      <c r="V118" s="301"/>
      <c r="W118" s="301"/>
      <c r="X118" s="301"/>
      <c r="Y118" s="301"/>
      <c r="Z118" s="301"/>
      <c r="AA118" s="301"/>
      <c r="AB118" s="301"/>
      <c r="AC118" s="301"/>
      <c r="AD118" s="301"/>
      <c r="AE118" s="302"/>
    </row>
    <row r="119" spans="2:34" ht="16.5" customHeight="1">
      <c r="B119" s="16"/>
      <c r="C119" s="16"/>
      <c r="D119" s="329" t="s">
        <v>194</v>
      </c>
      <c r="E119" s="276"/>
      <c r="F119" s="276"/>
      <c r="G119" s="276"/>
      <c r="H119" s="276"/>
      <c r="I119" s="276"/>
      <c r="J119" s="276"/>
      <c r="K119" s="276"/>
      <c r="L119" s="276"/>
      <c r="M119" s="276"/>
      <c r="N119" s="276"/>
      <c r="O119" s="276"/>
      <c r="P119" s="276"/>
      <c r="Q119" s="276"/>
      <c r="R119" s="276"/>
      <c r="S119" s="276"/>
      <c r="T119" s="276"/>
      <c r="U119" s="276"/>
      <c r="V119" s="277"/>
      <c r="W119" s="392"/>
      <c r="X119" s="393"/>
      <c r="Y119" s="393"/>
      <c r="Z119" s="393"/>
      <c r="AA119" s="393"/>
      <c r="AB119" s="393"/>
      <c r="AC119" s="394"/>
      <c r="AD119" s="66"/>
      <c r="AE119" s="30"/>
      <c r="AH119" s="1" t="s">
        <v>100</v>
      </c>
    </row>
    <row r="120" spans="2:34" ht="16.5" customHeight="1">
      <c r="B120" s="16"/>
      <c r="C120" s="16"/>
      <c r="D120" s="309" t="s">
        <v>195</v>
      </c>
      <c r="E120" s="310"/>
      <c r="F120" s="310"/>
      <c r="G120" s="310"/>
      <c r="H120" s="310"/>
      <c r="I120" s="310"/>
      <c r="J120" s="310"/>
      <c r="K120" s="310"/>
      <c r="L120" s="310"/>
      <c r="M120" s="310"/>
      <c r="N120" s="310"/>
      <c r="O120" s="310"/>
      <c r="P120" s="310"/>
      <c r="Q120" s="310"/>
      <c r="R120" s="310"/>
      <c r="S120" s="310"/>
      <c r="T120" s="310"/>
      <c r="U120" s="310"/>
      <c r="V120" s="310"/>
      <c r="W120" s="41"/>
      <c r="X120" s="42"/>
      <c r="Y120" s="42"/>
      <c r="Z120" s="42"/>
      <c r="AA120" s="42"/>
      <c r="AB120" s="42"/>
      <c r="AC120" s="42"/>
      <c r="AD120" s="25"/>
      <c r="AE120" s="32"/>
    </row>
    <row r="121" spans="2:34" ht="16.5" customHeight="1">
      <c r="B121" s="16"/>
      <c r="C121" s="16"/>
      <c r="D121" s="309"/>
      <c r="E121" s="310"/>
      <c r="F121" s="310"/>
      <c r="G121" s="310"/>
      <c r="H121" s="310"/>
      <c r="I121" s="310"/>
      <c r="J121" s="310"/>
      <c r="K121" s="310"/>
      <c r="L121" s="310"/>
      <c r="M121" s="310"/>
      <c r="N121" s="310"/>
      <c r="O121" s="310"/>
      <c r="P121" s="310"/>
      <c r="Q121" s="310"/>
      <c r="R121" s="310"/>
      <c r="S121" s="310"/>
      <c r="T121" s="310"/>
      <c r="U121" s="310"/>
      <c r="V121" s="310"/>
      <c r="W121" s="63"/>
      <c r="X121" s="28"/>
      <c r="Y121" s="28"/>
      <c r="Z121" s="28"/>
      <c r="AA121" s="28"/>
      <c r="AB121" s="28"/>
      <c r="AC121" s="28"/>
      <c r="AD121" s="25"/>
      <c r="AE121" s="32"/>
    </row>
    <row r="122" spans="2:34" ht="16.5" customHeight="1">
      <c r="B122" s="16"/>
      <c r="C122" s="16"/>
      <c r="D122" s="309"/>
      <c r="E122" s="310"/>
      <c r="F122" s="310"/>
      <c r="G122" s="310"/>
      <c r="H122" s="310"/>
      <c r="I122" s="310"/>
      <c r="J122" s="310"/>
      <c r="K122" s="310"/>
      <c r="L122" s="310"/>
      <c r="M122" s="310"/>
      <c r="N122" s="310"/>
      <c r="O122" s="310"/>
      <c r="P122" s="310"/>
      <c r="Q122" s="310"/>
      <c r="R122" s="310"/>
      <c r="S122" s="310"/>
      <c r="T122" s="310"/>
      <c r="U122" s="310"/>
      <c r="V122" s="310"/>
      <c r="W122" s="63"/>
      <c r="X122" s="28"/>
      <c r="Y122" s="28"/>
      <c r="Z122" s="28"/>
      <c r="AA122" s="28"/>
      <c r="AB122" s="28"/>
      <c r="AC122" s="28"/>
      <c r="AD122" s="25"/>
      <c r="AE122" s="32"/>
    </row>
    <row r="123" spans="2:34" ht="16.5" customHeight="1">
      <c r="B123" s="16"/>
      <c r="C123" s="16"/>
      <c r="D123" s="309"/>
      <c r="E123" s="310"/>
      <c r="F123" s="310"/>
      <c r="G123" s="310"/>
      <c r="H123" s="310"/>
      <c r="I123" s="310"/>
      <c r="J123" s="310"/>
      <c r="K123" s="310"/>
      <c r="L123" s="310"/>
      <c r="M123" s="310"/>
      <c r="N123" s="310"/>
      <c r="O123" s="310"/>
      <c r="P123" s="310"/>
      <c r="Q123" s="310"/>
      <c r="R123" s="310"/>
      <c r="S123" s="310"/>
      <c r="T123" s="310"/>
      <c r="U123" s="310"/>
      <c r="V123" s="310"/>
      <c r="W123" s="63"/>
      <c r="X123" s="28"/>
      <c r="Y123" s="28"/>
      <c r="Z123" s="28"/>
      <c r="AA123" s="28"/>
      <c r="AB123" s="28"/>
      <c r="AC123" s="28"/>
      <c r="AD123" s="25"/>
      <c r="AE123" s="32"/>
    </row>
    <row r="124" spans="2:34" ht="16.5" customHeight="1">
      <c r="B124" s="16"/>
      <c r="C124" s="16"/>
      <c r="D124" s="309"/>
      <c r="E124" s="310"/>
      <c r="F124" s="310"/>
      <c r="G124" s="310"/>
      <c r="H124" s="310"/>
      <c r="I124" s="310"/>
      <c r="J124" s="310"/>
      <c r="K124" s="310"/>
      <c r="L124" s="310"/>
      <c r="M124" s="310"/>
      <c r="N124" s="310"/>
      <c r="O124" s="310"/>
      <c r="P124" s="310"/>
      <c r="Q124" s="310"/>
      <c r="R124" s="310"/>
      <c r="S124" s="310"/>
      <c r="T124" s="310"/>
      <c r="U124" s="310"/>
      <c r="V124" s="310"/>
      <c r="W124" s="63"/>
      <c r="X124" s="28"/>
      <c r="Y124" s="28"/>
      <c r="Z124" s="28"/>
      <c r="AA124" s="28"/>
      <c r="AB124" s="28"/>
      <c r="AC124" s="28"/>
      <c r="AD124" s="25"/>
      <c r="AE124" s="32"/>
    </row>
    <row r="125" spans="2:34" ht="16.5" customHeight="1">
      <c r="B125" s="16"/>
      <c r="C125" s="16"/>
      <c r="D125" s="312"/>
      <c r="E125" s="313"/>
      <c r="F125" s="313"/>
      <c r="G125" s="313"/>
      <c r="H125" s="313"/>
      <c r="I125" s="313"/>
      <c r="J125" s="313"/>
      <c r="K125" s="313"/>
      <c r="L125" s="313"/>
      <c r="M125" s="313"/>
      <c r="N125" s="313"/>
      <c r="O125" s="313"/>
      <c r="P125" s="313"/>
      <c r="Q125" s="313"/>
      <c r="R125" s="313"/>
      <c r="S125" s="313"/>
      <c r="T125" s="313"/>
      <c r="U125" s="313"/>
      <c r="V125" s="313"/>
      <c r="W125" s="64"/>
      <c r="X125" s="65"/>
      <c r="Y125" s="65"/>
      <c r="Z125" s="65"/>
      <c r="AA125" s="65"/>
      <c r="AB125" s="65"/>
      <c r="AC125" s="65"/>
      <c r="AD125" s="33"/>
      <c r="AE125" s="34"/>
    </row>
    <row r="126" spans="2:34" ht="16.5" customHeight="1">
      <c r="B126" s="7"/>
      <c r="C126" s="7"/>
      <c r="D126" s="279" t="s">
        <v>35</v>
      </c>
      <c r="E126" s="273"/>
      <c r="F126" s="273"/>
      <c r="G126" s="273"/>
      <c r="H126" s="273"/>
      <c r="I126" s="273"/>
      <c r="J126" s="273"/>
      <c r="K126" s="273"/>
      <c r="L126" s="273"/>
      <c r="M126" s="273"/>
      <c r="N126" s="273"/>
      <c r="O126" s="273"/>
      <c r="P126" s="273"/>
      <c r="Q126" s="273"/>
      <c r="R126" s="273"/>
      <c r="S126" s="273"/>
      <c r="T126" s="273"/>
      <c r="U126" s="273"/>
      <c r="V126" s="274"/>
      <c r="W126" s="395"/>
      <c r="X126" s="396"/>
      <c r="Y126" s="396"/>
      <c r="Z126" s="396"/>
      <c r="AA126" s="396"/>
      <c r="AB126" s="397"/>
      <c r="AC126" s="398" t="s">
        <v>32</v>
      </c>
      <c r="AD126" s="399"/>
      <c r="AE126" s="400"/>
    </row>
    <row r="127" spans="2:34" ht="16.5" customHeight="1">
      <c r="B127" s="297" t="s">
        <v>39</v>
      </c>
      <c r="C127" s="298"/>
      <c r="D127" s="298"/>
      <c r="E127" s="298"/>
      <c r="F127" s="298"/>
      <c r="G127" s="298"/>
      <c r="H127" s="298"/>
      <c r="I127" s="298"/>
      <c r="J127" s="298"/>
      <c r="K127" s="298"/>
      <c r="L127" s="298"/>
      <c r="M127" s="298"/>
      <c r="N127" s="298"/>
      <c r="O127" s="298"/>
      <c r="P127" s="298"/>
      <c r="Q127" s="298"/>
      <c r="R127" s="298"/>
      <c r="S127" s="298"/>
      <c r="T127" s="298"/>
      <c r="U127" s="298"/>
      <c r="V127" s="298"/>
      <c r="W127" s="298"/>
      <c r="X127" s="298"/>
      <c r="Y127" s="298"/>
      <c r="Z127" s="298"/>
      <c r="AA127" s="298"/>
      <c r="AB127" s="298"/>
      <c r="AC127" s="298"/>
      <c r="AD127" s="298"/>
      <c r="AE127" s="299"/>
    </row>
    <row r="128" spans="2:34" ht="16.5" customHeight="1">
      <c r="B128" s="71"/>
      <c r="C128" s="275" t="s">
        <v>94</v>
      </c>
      <c r="D128" s="276"/>
      <c r="E128" s="276"/>
      <c r="F128" s="276"/>
      <c r="G128" s="276"/>
      <c r="H128" s="276"/>
      <c r="I128" s="276"/>
      <c r="J128" s="276"/>
      <c r="K128" s="276"/>
      <c r="L128" s="276"/>
      <c r="M128" s="276"/>
      <c r="N128" s="276"/>
      <c r="O128" s="276"/>
      <c r="P128" s="276"/>
      <c r="Q128" s="276"/>
      <c r="R128" s="276"/>
      <c r="S128" s="276"/>
      <c r="T128" s="276"/>
      <c r="U128" s="276"/>
      <c r="V128" s="276"/>
      <c r="W128" s="276"/>
      <c r="X128" s="276"/>
      <c r="Y128" s="276"/>
      <c r="Z128" s="276"/>
      <c r="AA128" s="276"/>
      <c r="AB128" s="276"/>
      <c r="AC128" s="276"/>
      <c r="AD128" s="276"/>
      <c r="AE128" s="277"/>
    </row>
    <row r="129" spans="2:40" ht="16.5" customHeight="1">
      <c r="B129" s="71"/>
      <c r="C129" s="16"/>
      <c r="D129" s="279" t="s">
        <v>52</v>
      </c>
      <c r="E129" s="273"/>
      <c r="F129" s="273"/>
      <c r="G129" s="273"/>
      <c r="H129" s="273"/>
      <c r="I129" s="273"/>
      <c r="J129" s="273"/>
      <c r="K129" s="273"/>
      <c r="L129" s="273"/>
      <c r="M129" s="273"/>
      <c r="N129" s="273"/>
      <c r="O129" s="273"/>
      <c r="P129" s="273"/>
      <c r="Q129" s="273"/>
      <c r="R129" s="273"/>
      <c r="S129" s="273"/>
      <c r="T129" s="273"/>
      <c r="U129" s="273"/>
      <c r="V129" s="274"/>
      <c r="W129" s="291"/>
      <c r="X129" s="292"/>
      <c r="Y129" s="292"/>
      <c r="Z129" s="292"/>
      <c r="AA129" s="292"/>
      <c r="AB129" s="292"/>
      <c r="AC129" s="293"/>
      <c r="AD129" s="31" t="s">
        <v>1</v>
      </c>
      <c r="AE129" s="32"/>
    </row>
    <row r="130" spans="2:40" ht="16.5" customHeight="1">
      <c r="B130" s="71"/>
      <c r="C130" s="16"/>
      <c r="D130" s="275" t="s">
        <v>33</v>
      </c>
      <c r="E130" s="276"/>
      <c r="F130" s="276"/>
      <c r="G130" s="276"/>
      <c r="H130" s="276"/>
      <c r="I130" s="276"/>
      <c r="J130" s="276"/>
      <c r="K130" s="276"/>
      <c r="L130" s="276"/>
      <c r="M130" s="276"/>
      <c r="N130" s="276"/>
      <c r="O130" s="276"/>
      <c r="P130" s="276"/>
      <c r="Q130" s="276"/>
      <c r="R130" s="276"/>
      <c r="S130" s="289" t="s">
        <v>46</v>
      </c>
      <c r="T130" s="289"/>
      <c r="U130" s="289"/>
      <c r="V130" s="290"/>
      <c r="W130" s="294"/>
      <c r="X130" s="295"/>
      <c r="Y130" s="295"/>
      <c r="Z130" s="295"/>
      <c r="AA130" s="295"/>
      <c r="AB130" s="295"/>
      <c r="AC130" s="296"/>
      <c r="AD130" s="24"/>
      <c r="AE130" s="32"/>
    </row>
    <row r="131" spans="2:40" ht="16.5" customHeight="1">
      <c r="B131" s="71"/>
      <c r="C131" s="16"/>
      <c r="D131" s="318" t="s">
        <v>95</v>
      </c>
      <c r="E131" s="319"/>
      <c r="F131" s="319"/>
      <c r="G131" s="319"/>
      <c r="H131" s="319"/>
      <c r="I131" s="319"/>
      <c r="J131" s="319"/>
      <c r="K131" s="319"/>
      <c r="L131" s="319"/>
      <c r="M131" s="319"/>
      <c r="N131" s="319"/>
      <c r="O131" s="319"/>
      <c r="P131" s="319"/>
      <c r="Q131" s="319"/>
      <c r="R131" s="319"/>
      <c r="S131" s="320" t="s">
        <v>36</v>
      </c>
      <c r="T131" s="320"/>
      <c r="U131" s="320"/>
      <c r="V131" s="321"/>
      <c r="W131" s="291"/>
      <c r="X131" s="292"/>
      <c r="Y131" s="292"/>
      <c r="Z131" s="292"/>
      <c r="AA131" s="292"/>
      <c r="AB131" s="292"/>
      <c r="AC131" s="293"/>
      <c r="AD131" s="24" t="s">
        <v>1</v>
      </c>
      <c r="AE131" s="32"/>
    </row>
    <row r="132" spans="2:40" ht="16.5" customHeight="1">
      <c r="B132" s="71"/>
      <c r="C132" s="16"/>
      <c r="D132" s="279" t="s">
        <v>43</v>
      </c>
      <c r="E132" s="273"/>
      <c r="F132" s="273"/>
      <c r="G132" s="273"/>
      <c r="H132" s="273"/>
      <c r="I132" s="273"/>
      <c r="J132" s="273"/>
      <c r="K132" s="273"/>
      <c r="L132" s="273"/>
      <c r="M132" s="273"/>
      <c r="N132" s="273"/>
      <c r="O132" s="273"/>
      <c r="P132" s="273"/>
      <c r="Q132" s="273"/>
      <c r="R132" s="273"/>
      <c r="S132" s="273"/>
      <c r="T132" s="273"/>
      <c r="U132" s="273"/>
      <c r="V132" s="274"/>
      <c r="W132" s="335">
        <f>ROUNDDOWN(W129*2/3,-3)</f>
        <v>0</v>
      </c>
      <c r="X132" s="336"/>
      <c r="Y132" s="336"/>
      <c r="Z132" s="336"/>
      <c r="AA132" s="336"/>
      <c r="AB132" s="336"/>
      <c r="AC132" s="337"/>
      <c r="AD132" s="24" t="s">
        <v>1</v>
      </c>
      <c r="AE132" s="32"/>
    </row>
    <row r="133" spans="2:40" ht="16.5" customHeight="1" thickBot="1">
      <c r="B133" s="71"/>
      <c r="C133" s="16"/>
      <c r="D133" s="279" t="s">
        <v>44</v>
      </c>
      <c r="E133" s="273"/>
      <c r="F133" s="273"/>
      <c r="G133" s="273"/>
      <c r="H133" s="273"/>
      <c r="I133" s="273"/>
      <c r="J133" s="273"/>
      <c r="K133" s="273"/>
      <c r="L133" s="273"/>
      <c r="M133" s="273"/>
      <c r="N133" s="273"/>
      <c r="O133" s="273"/>
      <c r="P133" s="273"/>
      <c r="Q133" s="273"/>
      <c r="R133" s="273"/>
      <c r="S133" s="273"/>
      <c r="T133" s="273"/>
      <c r="U133" s="273"/>
      <c r="V133" s="274"/>
      <c r="W133" s="325">
        <f>ROUNDDOWN(W129-W131,-3)</f>
        <v>0</v>
      </c>
      <c r="X133" s="326"/>
      <c r="Y133" s="326"/>
      <c r="Z133" s="326"/>
      <c r="AA133" s="326"/>
      <c r="AB133" s="326"/>
      <c r="AC133" s="327"/>
      <c r="AD133" s="24" t="s">
        <v>1</v>
      </c>
      <c r="AE133" s="32"/>
    </row>
    <row r="134" spans="2:40" ht="16.5" customHeight="1" thickBot="1">
      <c r="B134" s="71"/>
      <c r="C134" s="17"/>
      <c r="D134" s="279" t="s">
        <v>163</v>
      </c>
      <c r="E134" s="273"/>
      <c r="F134" s="273"/>
      <c r="G134" s="273"/>
      <c r="H134" s="273"/>
      <c r="I134" s="273"/>
      <c r="J134" s="273"/>
      <c r="K134" s="273"/>
      <c r="L134" s="273"/>
      <c r="M134" s="273"/>
      <c r="N134" s="273"/>
      <c r="O134" s="273"/>
      <c r="P134" s="273"/>
      <c r="Q134" s="273"/>
      <c r="R134" s="273"/>
      <c r="S134" s="273"/>
      <c r="T134" s="273"/>
      <c r="U134" s="273"/>
      <c r="V134" s="328"/>
      <c r="W134" s="286">
        <f>MIN(W132:AC133)</f>
        <v>0</v>
      </c>
      <c r="X134" s="287"/>
      <c r="Y134" s="287"/>
      <c r="Z134" s="287"/>
      <c r="AA134" s="287"/>
      <c r="AB134" s="287"/>
      <c r="AC134" s="288"/>
      <c r="AD134" s="33" t="s">
        <v>1</v>
      </c>
      <c r="AE134" s="34"/>
    </row>
    <row r="135" spans="2:40" ht="16.5" customHeight="1">
      <c r="B135" s="7"/>
      <c r="C135" s="300" t="s">
        <v>31</v>
      </c>
      <c r="D135" s="301"/>
      <c r="E135" s="301"/>
      <c r="F135" s="301"/>
      <c r="G135" s="301"/>
      <c r="H135" s="301"/>
      <c r="I135" s="301"/>
      <c r="J135" s="301"/>
      <c r="K135" s="301"/>
      <c r="L135" s="301"/>
      <c r="M135" s="301"/>
      <c r="N135" s="301"/>
      <c r="O135" s="301"/>
      <c r="P135" s="301"/>
      <c r="Q135" s="301"/>
      <c r="R135" s="301"/>
      <c r="S135" s="301"/>
      <c r="T135" s="301"/>
      <c r="U135" s="301"/>
      <c r="V135" s="301"/>
      <c r="W135" s="301"/>
      <c r="X135" s="301"/>
      <c r="Y135" s="301"/>
      <c r="Z135" s="301"/>
      <c r="AA135" s="301"/>
      <c r="AB135" s="301"/>
      <c r="AC135" s="301"/>
      <c r="AD135" s="301"/>
      <c r="AE135" s="302"/>
    </row>
    <row r="136" spans="2:40" ht="16.5" customHeight="1">
      <c r="B136" s="7"/>
      <c r="C136" s="8"/>
      <c r="D136" s="275" t="s">
        <v>118</v>
      </c>
      <c r="E136" s="276"/>
      <c r="F136" s="276"/>
      <c r="G136" s="276"/>
      <c r="H136" s="276"/>
      <c r="I136" s="276"/>
      <c r="J136" s="276"/>
      <c r="K136" s="276"/>
      <c r="L136" s="276"/>
      <c r="M136" s="276"/>
      <c r="N136" s="276"/>
      <c r="O136" s="276"/>
      <c r="P136" s="276"/>
      <c r="Q136" s="276"/>
      <c r="R136" s="276"/>
      <c r="S136" s="276"/>
      <c r="T136" s="276"/>
      <c r="U136" s="276"/>
      <c r="V136" s="277"/>
      <c r="W136" s="294"/>
      <c r="X136" s="295"/>
      <c r="Y136" s="295"/>
      <c r="Z136" s="295"/>
      <c r="AA136" s="295"/>
      <c r="AB136" s="295"/>
      <c r="AC136" s="296"/>
      <c r="AD136" s="20"/>
      <c r="AE136" s="30"/>
      <c r="AH136" s="1" t="s">
        <v>101</v>
      </c>
    </row>
    <row r="137" spans="2:40" ht="16.5" customHeight="1">
      <c r="B137" s="7"/>
      <c r="C137" s="8"/>
      <c r="D137" s="309" t="s">
        <v>102</v>
      </c>
      <c r="E137" s="401"/>
      <c r="F137" s="401"/>
      <c r="G137" s="401"/>
      <c r="H137" s="401"/>
      <c r="I137" s="401"/>
      <c r="J137" s="401"/>
      <c r="K137" s="401"/>
      <c r="L137" s="401"/>
      <c r="M137" s="401"/>
      <c r="N137" s="401"/>
      <c r="O137" s="401"/>
      <c r="P137" s="401"/>
      <c r="Q137" s="401"/>
      <c r="R137" s="401"/>
      <c r="S137" s="401"/>
      <c r="T137" s="401"/>
      <c r="U137" s="401"/>
      <c r="V137" s="402"/>
      <c r="W137" s="31"/>
      <c r="X137" s="25"/>
      <c r="Y137" s="25"/>
      <c r="Z137" s="25"/>
      <c r="AA137" s="25"/>
      <c r="AB137" s="25"/>
      <c r="AC137" s="25"/>
      <c r="AD137" s="25"/>
      <c r="AE137" s="32"/>
      <c r="AM137" s="15"/>
      <c r="AN137" s="15"/>
    </row>
    <row r="138" spans="2:40" ht="16.5" customHeight="1">
      <c r="B138" s="7"/>
      <c r="C138" s="8"/>
      <c r="D138" s="403"/>
      <c r="E138" s="401"/>
      <c r="F138" s="401"/>
      <c r="G138" s="401"/>
      <c r="H138" s="401"/>
      <c r="I138" s="401"/>
      <c r="J138" s="401"/>
      <c r="K138" s="401"/>
      <c r="L138" s="401"/>
      <c r="M138" s="401"/>
      <c r="N138" s="401"/>
      <c r="O138" s="401"/>
      <c r="P138" s="401"/>
      <c r="Q138" s="401"/>
      <c r="R138" s="401"/>
      <c r="S138" s="401"/>
      <c r="T138" s="401"/>
      <c r="U138" s="401"/>
      <c r="V138" s="402"/>
      <c r="W138" s="31"/>
      <c r="X138" s="25"/>
      <c r="Y138" s="25"/>
      <c r="Z138" s="25"/>
      <c r="AA138" s="25"/>
      <c r="AB138" s="25"/>
      <c r="AC138" s="25"/>
      <c r="AD138" s="25"/>
      <c r="AE138" s="32"/>
    </row>
    <row r="139" spans="2:40" ht="16.5" customHeight="1">
      <c r="B139" s="7"/>
      <c r="C139" s="8"/>
      <c r="D139" s="318"/>
      <c r="E139" s="319"/>
      <c r="F139" s="319"/>
      <c r="G139" s="319"/>
      <c r="H139" s="319"/>
      <c r="I139" s="319"/>
      <c r="J139" s="319"/>
      <c r="K139" s="319"/>
      <c r="L139" s="319"/>
      <c r="M139" s="319"/>
      <c r="N139" s="319"/>
      <c r="O139" s="319"/>
      <c r="P139" s="319"/>
      <c r="Q139" s="319"/>
      <c r="R139" s="319"/>
      <c r="S139" s="319"/>
      <c r="T139" s="319"/>
      <c r="U139" s="319"/>
      <c r="V139" s="404"/>
      <c r="W139" s="35"/>
      <c r="X139" s="33"/>
      <c r="Y139" s="33"/>
      <c r="Z139" s="33"/>
      <c r="AA139" s="33"/>
      <c r="AB139" s="33"/>
      <c r="AC139" s="33"/>
      <c r="AD139" s="33"/>
      <c r="AE139" s="34"/>
    </row>
    <row r="140" spans="2:40" ht="16.5" customHeight="1">
      <c r="B140" s="71"/>
      <c r="C140" s="7"/>
      <c r="D140" s="279" t="s">
        <v>66</v>
      </c>
      <c r="E140" s="273"/>
      <c r="F140" s="273"/>
      <c r="G140" s="273"/>
      <c r="H140" s="273"/>
      <c r="I140" s="273"/>
      <c r="J140" s="273"/>
      <c r="K140" s="273"/>
      <c r="L140" s="273"/>
      <c r="M140" s="273"/>
      <c r="N140" s="273"/>
      <c r="O140" s="273"/>
      <c r="P140" s="273"/>
      <c r="Q140" s="273"/>
      <c r="R140" s="273"/>
      <c r="S140" s="273"/>
      <c r="T140" s="273"/>
      <c r="U140" s="273"/>
      <c r="V140" s="274"/>
      <c r="W140" s="389"/>
      <c r="X140" s="390"/>
      <c r="Y140" s="390"/>
      <c r="Z140" s="390"/>
      <c r="AA140" s="390"/>
      <c r="AB140" s="390"/>
      <c r="AC140" s="391"/>
      <c r="AD140" s="37" t="s">
        <v>67</v>
      </c>
      <c r="AE140" s="34"/>
    </row>
    <row r="141" spans="2:40" ht="16.5" customHeight="1">
      <c r="B141" s="7"/>
      <c r="C141" s="7"/>
      <c r="D141" s="279" t="s">
        <v>35</v>
      </c>
      <c r="E141" s="273"/>
      <c r="F141" s="273"/>
      <c r="G141" s="273"/>
      <c r="H141" s="273"/>
      <c r="I141" s="273"/>
      <c r="J141" s="273"/>
      <c r="K141" s="273"/>
      <c r="L141" s="273"/>
      <c r="M141" s="273"/>
      <c r="N141" s="273"/>
      <c r="O141" s="273"/>
      <c r="P141" s="273"/>
      <c r="Q141" s="273"/>
      <c r="R141" s="273"/>
      <c r="S141" s="273"/>
      <c r="T141" s="273"/>
      <c r="U141" s="273"/>
      <c r="V141" s="274"/>
      <c r="W141" s="280"/>
      <c r="X141" s="281"/>
      <c r="Y141" s="281"/>
      <c r="Z141" s="281"/>
      <c r="AA141" s="281"/>
      <c r="AB141" s="282"/>
      <c r="AC141" s="283" t="s">
        <v>32</v>
      </c>
      <c r="AD141" s="284"/>
      <c r="AE141" s="285"/>
    </row>
    <row r="142" spans="2:40" ht="16.5" customHeight="1">
      <c r="B142" s="297" t="s">
        <v>103</v>
      </c>
      <c r="C142" s="298"/>
      <c r="D142" s="298"/>
      <c r="E142" s="298"/>
      <c r="F142" s="298"/>
      <c r="G142" s="298"/>
      <c r="H142" s="298"/>
      <c r="I142" s="298"/>
      <c r="J142" s="298"/>
      <c r="K142" s="298"/>
      <c r="L142" s="298"/>
      <c r="M142" s="298"/>
      <c r="N142" s="298"/>
      <c r="O142" s="298"/>
      <c r="P142" s="298"/>
      <c r="Q142" s="298"/>
      <c r="R142" s="298"/>
      <c r="S142" s="298"/>
      <c r="T142" s="298"/>
      <c r="U142" s="298"/>
      <c r="V142" s="298"/>
      <c r="W142" s="298"/>
      <c r="X142" s="298"/>
      <c r="Y142" s="298"/>
      <c r="Z142" s="298"/>
      <c r="AA142" s="298"/>
      <c r="AB142" s="298"/>
      <c r="AC142" s="298"/>
      <c r="AD142" s="298"/>
      <c r="AE142" s="299"/>
    </row>
    <row r="143" spans="2:40" ht="16.5" customHeight="1">
      <c r="B143" s="71"/>
      <c r="C143" s="275" t="s">
        <v>94</v>
      </c>
      <c r="D143" s="276"/>
      <c r="E143" s="276"/>
      <c r="F143" s="276"/>
      <c r="G143" s="276"/>
      <c r="H143" s="276"/>
      <c r="I143" s="276"/>
      <c r="J143" s="276"/>
      <c r="K143" s="276"/>
      <c r="L143" s="276"/>
      <c r="M143" s="276"/>
      <c r="N143" s="276"/>
      <c r="O143" s="276"/>
      <c r="P143" s="276"/>
      <c r="Q143" s="276"/>
      <c r="R143" s="276"/>
      <c r="S143" s="276"/>
      <c r="T143" s="276"/>
      <c r="U143" s="276"/>
      <c r="V143" s="276"/>
      <c r="W143" s="276"/>
      <c r="X143" s="276"/>
      <c r="Y143" s="276"/>
      <c r="Z143" s="276"/>
      <c r="AA143" s="276"/>
      <c r="AB143" s="276"/>
      <c r="AC143" s="276"/>
      <c r="AD143" s="276"/>
      <c r="AE143" s="277"/>
    </row>
    <row r="144" spans="2:40" ht="16.5" customHeight="1">
      <c r="B144" s="71"/>
      <c r="C144" s="16"/>
      <c r="D144" s="279" t="s">
        <v>52</v>
      </c>
      <c r="E144" s="273"/>
      <c r="F144" s="273"/>
      <c r="G144" s="273"/>
      <c r="H144" s="273"/>
      <c r="I144" s="273"/>
      <c r="J144" s="273"/>
      <c r="K144" s="273"/>
      <c r="L144" s="273"/>
      <c r="M144" s="273"/>
      <c r="N144" s="273"/>
      <c r="O144" s="273"/>
      <c r="P144" s="273"/>
      <c r="Q144" s="273"/>
      <c r="R144" s="273"/>
      <c r="S144" s="273"/>
      <c r="T144" s="273"/>
      <c r="U144" s="273"/>
      <c r="V144" s="274"/>
      <c r="W144" s="291"/>
      <c r="X144" s="292"/>
      <c r="Y144" s="292"/>
      <c r="Z144" s="292"/>
      <c r="AA144" s="292"/>
      <c r="AB144" s="292"/>
      <c r="AC144" s="293"/>
      <c r="AD144" s="31" t="s">
        <v>1</v>
      </c>
      <c r="AE144" s="32"/>
    </row>
    <row r="145" spans="2:31" ht="16.5" customHeight="1">
      <c r="B145" s="71"/>
      <c r="C145" s="16"/>
      <c r="D145" s="275" t="s">
        <v>33</v>
      </c>
      <c r="E145" s="276"/>
      <c r="F145" s="276"/>
      <c r="G145" s="276"/>
      <c r="H145" s="276"/>
      <c r="I145" s="276"/>
      <c r="J145" s="276"/>
      <c r="K145" s="276"/>
      <c r="L145" s="276"/>
      <c r="M145" s="276"/>
      <c r="N145" s="276"/>
      <c r="O145" s="276"/>
      <c r="P145" s="276"/>
      <c r="Q145" s="276"/>
      <c r="R145" s="276"/>
      <c r="S145" s="289" t="s">
        <v>46</v>
      </c>
      <c r="T145" s="289"/>
      <c r="U145" s="289"/>
      <c r="V145" s="290"/>
      <c r="W145" s="294"/>
      <c r="X145" s="295"/>
      <c r="Y145" s="295"/>
      <c r="Z145" s="295"/>
      <c r="AA145" s="295"/>
      <c r="AB145" s="295"/>
      <c r="AC145" s="296"/>
      <c r="AD145" s="24"/>
      <c r="AE145" s="32"/>
    </row>
    <row r="146" spans="2:31" ht="16.5" customHeight="1">
      <c r="B146" s="71"/>
      <c r="C146" s="16"/>
      <c r="D146" s="318" t="s">
        <v>95</v>
      </c>
      <c r="E146" s="319"/>
      <c r="F146" s="319"/>
      <c r="G146" s="319"/>
      <c r="H146" s="319"/>
      <c r="I146" s="319"/>
      <c r="J146" s="319"/>
      <c r="K146" s="319"/>
      <c r="L146" s="319"/>
      <c r="M146" s="319"/>
      <c r="N146" s="319"/>
      <c r="O146" s="319"/>
      <c r="P146" s="319"/>
      <c r="Q146" s="319"/>
      <c r="R146" s="319"/>
      <c r="S146" s="320" t="s">
        <v>36</v>
      </c>
      <c r="T146" s="320"/>
      <c r="U146" s="320"/>
      <c r="V146" s="321"/>
      <c r="W146" s="291"/>
      <c r="X146" s="292"/>
      <c r="Y146" s="292"/>
      <c r="Z146" s="292"/>
      <c r="AA146" s="292"/>
      <c r="AB146" s="292"/>
      <c r="AC146" s="293"/>
      <c r="AD146" s="24" t="s">
        <v>1</v>
      </c>
      <c r="AE146" s="32"/>
    </row>
    <row r="147" spans="2:31" ht="16.5" customHeight="1">
      <c r="B147" s="71"/>
      <c r="C147" s="16"/>
      <c r="D147" s="279" t="s">
        <v>43</v>
      </c>
      <c r="E147" s="273"/>
      <c r="F147" s="273"/>
      <c r="G147" s="273"/>
      <c r="H147" s="273"/>
      <c r="I147" s="273"/>
      <c r="J147" s="273"/>
      <c r="K147" s="273"/>
      <c r="L147" s="273"/>
      <c r="M147" s="273"/>
      <c r="N147" s="273"/>
      <c r="O147" s="273"/>
      <c r="P147" s="273"/>
      <c r="Q147" s="273"/>
      <c r="R147" s="273"/>
      <c r="S147" s="273"/>
      <c r="T147" s="273"/>
      <c r="U147" s="273"/>
      <c r="V147" s="274"/>
      <c r="W147" s="335">
        <f>ROUNDDOWN(W144*2/3,-3)</f>
        <v>0</v>
      </c>
      <c r="X147" s="336"/>
      <c r="Y147" s="336"/>
      <c r="Z147" s="336"/>
      <c r="AA147" s="336"/>
      <c r="AB147" s="336"/>
      <c r="AC147" s="337"/>
      <c r="AD147" s="24" t="s">
        <v>1</v>
      </c>
      <c r="AE147" s="32"/>
    </row>
    <row r="148" spans="2:31" ht="16.5" customHeight="1" thickBot="1">
      <c r="B148" s="71"/>
      <c r="C148" s="16"/>
      <c r="D148" s="279" t="s">
        <v>44</v>
      </c>
      <c r="E148" s="273"/>
      <c r="F148" s="273"/>
      <c r="G148" s="273"/>
      <c r="H148" s="273"/>
      <c r="I148" s="273"/>
      <c r="J148" s="273"/>
      <c r="K148" s="273"/>
      <c r="L148" s="273"/>
      <c r="M148" s="273"/>
      <c r="N148" s="273"/>
      <c r="O148" s="273"/>
      <c r="P148" s="273"/>
      <c r="Q148" s="273"/>
      <c r="R148" s="273"/>
      <c r="S148" s="273"/>
      <c r="T148" s="273"/>
      <c r="U148" s="273"/>
      <c r="V148" s="274"/>
      <c r="W148" s="325">
        <f>ROUNDDOWN(W144-W146,-3)</f>
        <v>0</v>
      </c>
      <c r="X148" s="326"/>
      <c r="Y148" s="326"/>
      <c r="Z148" s="326"/>
      <c r="AA148" s="326"/>
      <c r="AB148" s="326"/>
      <c r="AC148" s="327"/>
      <c r="AD148" s="24" t="s">
        <v>1</v>
      </c>
      <c r="AE148" s="32"/>
    </row>
    <row r="149" spans="2:31" ht="16.5" customHeight="1" thickBot="1">
      <c r="B149" s="71"/>
      <c r="C149" s="17"/>
      <c r="D149" s="279" t="s">
        <v>163</v>
      </c>
      <c r="E149" s="273"/>
      <c r="F149" s="273"/>
      <c r="G149" s="273"/>
      <c r="H149" s="273"/>
      <c r="I149" s="273"/>
      <c r="J149" s="273"/>
      <c r="K149" s="273"/>
      <c r="L149" s="273"/>
      <c r="M149" s="273"/>
      <c r="N149" s="273"/>
      <c r="O149" s="273"/>
      <c r="P149" s="273"/>
      <c r="Q149" s="273"/>
      <c r="R149" s="273"/>
      <c r="S149" s="273"/>
      <c r="T149" s="273"/>
      <c r="U149" s="273"/>
      <c r="V149" s="328"/>
      <c r="W149" s="286">
        <f>MIN(W147:AC148)</f>
        <v>0</v>
      </c>
      <c r="X149" s="287"/>
      <c r="Y149" s="287"/>
      <c r="Z149" s="287"/>
      <c r="AA149" s="287"/>
      <c r="AB149" s="287"/>
      <c r="AC149" s="288"/>
      <c r="AD149" s="33" t="s">
        <v>1</v>
      </c>
      <c r="AE149" s="34"/>
    </row>
    <row r="150" spans="2:31" ht="16.5" customHeight="1">
      <c r="B150" s="7"/>
      <c r="C150" s="300" t="s">
        <v>31</v>
      </c>
      <c r="D150" s="301"/>
      <c r="E150" s="301"/>
      <c r="F150" s="301"/>
      <c r="G150" s="301"/>
      <c r="H150" s="301"/>
      <c r="I150" s="301"/>
      <c r="J150" s="301"/>
      <c r="K150" s="301"/>
      <c r="L150" s="301"/>
      <c r="M150" s="301"/>
      <c r="N150" s="301"/>
      <c r="O150" s="301"/>
      <c r="P150" s="301"/>
      <c r="Q150" s="301"/>
      <c r="R150" s="301"/>
      <c r="S150" s="301"/>
      <c r="T150" s="301"/>
      <c r="U150" s="301"/>
      <c r="V150" s="301"/>
      <c r="W150" s="301"/>
      <c r="X150" s="301"/>
      <c r="Y150" s="301"/>
      <c r="Z150" s="301"/>
      <c r="AA150" s="301"/>
      <c r="AB150" s="301"/>
      <c r="AC150" s="301"/>
      <c r="AD150" s="301"/>
      <c r="AE150" s="302"/>
    </row>
    <row r="151" spans="2:31" ht="16.5" customHeight="1">
      <c r="B151" s="7"/>
      <c r="C151" s="71"/>
      <c r="D151" s="279" t="s">
        <v>66</v>
      </c>
      <c r="E151" s="273"/>
      <c r="F151" s="273"/>
      <c r="G151" s="273"/>
      <c r="H151" s="273"/>
      <c r="I151" s="273"/>
      <c r="J151" s="273"/>
      <c r="K151" s="273"/>
      <c r="L151" s="273"/>
      <c r="M151" s="273"/>
      <c r="N151" s="273"/>
      <c r="O151" s="273"/>
      <c r="P151" s="273"/>
      <c r="Q151" s="273"/>
      <c r="R151" s="273"/>
      <c r="S151" s="273"/>
      <c r="T151" s="273"/>
      <c r="U151" s="273"/>
      <c r="V151" s="274"/>
      <c r="W151" s="294"/>
      <c r="X151" s="295"/>
      <c r="Y151" s="295"/>
      <c r="Z151" s="295"/>
      <c r="AA151" s="295"/>
      <c r="AB151" s="295"/>
      <c r="AC151" s="296"/>
      <c r="AD151" s="37" t="s">
        <v>67</v>
      </c>
      <c r="AE151" s="34"/>
    </row>
    <row r="152" spans="2:31" ht="16.5" customHeight="1">
      <c r="B152" s="7"/>
      <c r="C152" s="71"/>
      <c r="D152" s="279" t="s">
        <v>240</v>
      </c>
      <c r="E152" s="273"/>
      <c r="F152" s="273"/>
      <c r="G152" s="273"/>
      <c r="H152" s="273"/>
      <c r="I152" s="273"/>
      <c r="J152" s="273"/>
      <c r="K152" s="273"/>
      <c r="L152" s="273"/>
      <c r="M152" s="273"/>
      <c r="N152" s="273"/>
      <c r="O152" s="273"/>
      <c r="P152" s="273"/>
      <c r="Q152" s="273"/>
      <c r="R152" s="273"/>
      <c r="S152" s="273"/>
      <c r="T152" s="273"/>
      <c r="U152" s="273"/>
      <c r="V152" s="274"/>
      <c r="W152" s="345"/>
      <c r="X152" s="346"/>
      <c r="Y152" s="346"/>
      <c r="Z152" s="346"/>
      <c r="AA152" s="346"/>
      <c r="AB152" s="347"/>
      <c r="AC152" s="283" t="s">
        <v>32</v>
      </c>
      <c r="AD152" s="284"/>
      <c r="AE152" s="285"/>
    </row>
    <row r="153" spans="2:31" ht="16.5" customHeight="1">
      <c r="B153" s="297" t="s">
        <v>50</v>
      </c>
      <c r="C153" s="298"/>
      <c r="D153" s="298"/>
      <c r="E153" s="298"/>
      <c r="F153" s="298"/>
      <c r="G153" s="298"/>
      <c r="H153" s="298"/>
      <c r="I153" s="298"/>
      <c r="J153" s="298"/>
      <c r="K153" s="298"/>
      <c r="L153" s="298"/>
      <c r="M153" s="298"/>
      <c r="N153" s="298"/>
      <c r="O153" s="298"/>
      <c r="P153" s="298"/>
      <c r="Q153" s="298"/>
      <c r="R153" s="298"/>
      <c r="S153" s="298"/>
      <c r="T153" s="298"/>
      <c r="U153" s="298"/>
      <c r="V153" s="298"/>
      <c r="W153" s="298"/>
      <c r="X153" s="298"/>
      <c r="Y153" s="298"/>
      <c r="Z153" s="298"/>
      <c r="AA153" s="298"/>
      <c r="AB153" s="298"/>
      <c r="AC153" s="298"/>
      <c r="AD153" s="298"/>
      <c r="AE153" s="299"/>
    </row>
    <row r="154" spans="2:31" ht="16.5" customHeight="1">
      <c r="B154" s="71"/>
      <c r="C154" s="275" t="s">
        <v>94</v>
      </c>
      <c r="D154" s="276"/>
      <c r="E154" s="276"/>
      <c r="F154" s="276"/>
      <c r="G154" s="276"/>
      <c r="H154" s="276"/>
      <c r="I154" s="276"/>
      <c r="J154" s="276"/>
      <c r="K154" s="276"/>
      <c r="L154" s="276"/>
      <c r="M154" s="276"/>
      <c r="N154" s="276"/>
      <c r="O154" s="276"/>
      <c r="P154" s="276"/>
      <c r="Q154" s="276"/>
      <c r="R154" s="276"/>
      <c r="S154" s="276"/>
      <c r="T154" s="276"/>
      <c r="U154" s="276"/>
      <c r="V154" s="276"/>
      <c r="W154" s="276"/>
      <c r="X154" s="276"/>
      <c r="Y154" s="276"/>
      <c r="Z154" s="276"/>
      <c r="AA154" s="276"/>
      <c r="AB154" s="276"/>
      <c r="AC154" s="276"/>
      <c r="AD154" s="276"/>
      <c r="AE154" s="277"/>
    </row>
    <row r="155" spans="2:31" ht="16.5" customHeight="1">
      <c r="B155" s="71"/>
      <c r="C155" s="16"/>
      <c r="D155" s="279" t="s">
        <v>52</v>
      </c>
      <c r="E155" s="273"/>
      <c r="F155" s="273"/>
      <c r="G155" s="273"/>
      <c r="H155" s="273"/>
      <c r="I155" s="273"/>
      <c r="J155" s="273"/>
      <c r="K155" s="273"/>
      <c r="L155" s="273"/>
      <c r="M155" s="273"/>
      <c r="N155" s="273"/>
      <c r="O155" s="273"/>
      <c r="P155" s="273"/>
      <c r="Q155" s="273"/>
      <c r="R155" s="273"/>
      <c r="S155" s="273"/>
      <c r="T155" s="273"/>
      <c r="U155" s="273"/>
      <c r="V155" s="274"/>
      <c r="W155" s="291"/>
      <c r="X155" s="292"/>
      <c r="Y155" s="292"/>
      <c r="Z155" s="292"/>
      <c r="AA155" s="292"/>
      <c r="AB155" s="292"/>
      <c r="AC155" s="293"/>
      <c r="AD155" s="31" t="s">
        <v>1</v>
      </c>
      <c r="AE155" s="32"/>
    </row>
    <row r="156" spans="2:31" ht="16.5" customHeight="1">
      <c r="B156" s="71"/>
      <c r="C156" s="16"/>
      <c r="D156" s="275" t="s">
        <v>33</v>
      </c>
      <c r="E156" s="276"/>
      <c r="F156" s="276"/>
      <c r="G156" s="276"/>
      <c r="H156" s="276"/>
      <c r="I156" s="276"/>
      <c r="J156" s="276"/>
      <c r="K156" s="276"/>
      <c r="L156" s="276"/>
      <c r="M156" s="276"/>
      <c r="N156" s="276"/>
      <c r="O156" s="276"/>
      <c r="P156" s="276"/>
      <c r="Q156" s="276"/>
      <c r="R156" s="276"/>
      <c r="S156" s="289" t="s">
        <v>46</v>
      </c>
      <c r="T156" s="289"/>
      <c r="U156" s="289"/>
      <c r="V156" s="290"/>
      <c r="W156" s="294"/>
      <c r="X156" s="295"/>
      <c r="Y156" s="295"/>
      <c r="Z156" s="295"/>
      <c r="AA156" s="295"/>
      <c r="AB156" s="295"/>
      <c r="AC156" s="296"/>
      <c r="AD156" s="24"/>
      <c r="AE156" s="32"/>
    </row>
    <row r="157" spans="2:31" ht="16.5" customHeight="1">
      <c r="B157" s="71"/>
      <c r="C157" s="16"/>
      <c r="D157" s="318" t="s">
        <v>95</v>
      </c>
      <c r="E157" s="319"/>
      <c r="F157" s="319"/>
      <c r="G157" s="319"/>
      <c r="H157" s="319"/>
      <c r="I157" s="319"/>
      <c r="J157" s="319"/>
      <c r="K157" s="319"/>
      <c r="L157" s="319"/>
      <c r="M157" s="319"/>
      <c r="N157" s="319"/>
      <c r="O157" s="319"/>
      <c r="P157" s="319"/>
      <c r="Q157" s="319"/>
      <c r="R157" s="319"/>
      <c r="S157" s="320" t="s">
        <v>36</v>
      </c>
      <c r="T157" s="320"/>
      <c r="U157" s="320"/>
      <c r="V157" s="321"/>
      <c r="W157" s="291"/>
      <c r="X157" s="292"/>
      <c r="Y157" s="292"/>
      <c r="Z157" s="292"/>
      <c r="AA157" s="292"/>
      <c r="AB157" s="292"/>
      <c r="AC157" s="293"/>
      <c r="AD157" s="24" t="s">
        <v>1</v>
      </c>
      <c r="AE157" s="32"/>
    </row>
    <row r="158" spans="2:31" ht="16.5" customHeight="1">
      <c r="B158" s="71"/>
      <c r="C158" s="16"/>
      <c r="D158" s="279" t="s">
        <v>43</v>
      </c>
      <c r="E158" s="273"/>
      <c r="F158" s="273"/>
      <c r="G158" s="273"/>
      <c r="H158" s="273"/>
      <c r="I158" s="273"/>
      <c r="J158" s="273"/>
      <c r="K158" s="273"/>
      <c r="L158" s="273"/>
      <c r="M158" s="273"/>
      <c r="N158" s="273"/>
      <c r="O158" s="273"/>
      <c r="P158" s="273"/>
      <c r="Q158" s="273"/>
      <c r="R158" s="273"/>
      <c r="S158" s="273"/>
      <c r="T158" s="273"/>
      <c r="U158" s="273"/>
      <c r="V158" s="274"/>
      <c r="W158" s="335">
        <f>ROUNDDOWN(W155*2/3,-3)</f>
        <v>0</v>
      </c>
      <c r="X158" s="336"/>
      <c r="Y158" s="336"/>
      <c r="Z158" s="336"/>
      <c r="AA158" s="336"/>
      <c r="AB158" s="336"/>
      <c r="AC158" s="337"/>
      <c r="AD158" s="24" t="s">
        <v>1</v>
      </c>
      <c r="AE158" s="32"/>
    </row>
    <row r="159" spans="2:31" ht="16.5" customHeight="1" thickBot="1">
      <c r="B159" s="71"/>
      <c r="C159" s="16"/>
      <c r="D159" s="279" t="s">
        <v>44</v>
      </c>
      <c r="E159" s="273"/>
      <c r="F159" s="273"/>
      <c r="G159" s="273"/>
      <c r="H159" s="273"/>
      <c r="I159" s="273"/>
      <c r="J159" s="273"/>
      <c r="K159" s="273"/>
      <c r="L159" s="273"/>
      <c r="M159" s="273"/>
      <c r="N159" s="273"/>
      <c r="O159" s="273"/>
      <c r="P159" s="273"/>
      <c r="Q159" s="273"/>
      <c r="R159" s="273"/>
      <c r="S159" s="273"/>
      <c r="T159" s="273"/>
      <c r="U159" s="273"/>
      <c r="V159" s="274"/>
      <c r="W159" s="325">
        <f>ROUNDDOWN(W155-W157,-3)</f>
        <v>0</v>
      </c>
      <c r="X159" s="326"/>
      <c r="Y159" s="326"/>
      <c r="Z159" s="326"/>
      <c r="AA159" s="326"/>
      <c r="AB159" s="326"/>
      <c r="AC159" s="327"/>
      <c r="AD159" s="24" t="s">
        <v>1</v>
      </c>
      <c r="AE159" s="32"/>
    </row>
    <row r="160" spans="2:31" ht="16.5" customHeight="1" thickBot="1">
      <c r="B160" s="71"/>
      <c r="C160" s="16"/>
      <c r="D160" s="279" t="s">
        <v>163</v>
      </c>
      <c r="E160" s="273"/>
      <c r="F160" s="273"/>
      <c r="G160" s="273"/>
      <c r="H160" s="273"/>
      <c r="I160" s="273"/>
      <c r="J160" s="273"/>
      <c r="K160" s="273"/>
      <c r="L160" s="273"/>
      <c r="M160" s="273"/>
      <c r="N160" s="273"/>
      <c r="O160" s="273"/>
      <c r="P160" s="273"/>
      <c r="Q160" s="273"/>
      <c r="R160" s="273"/>
      <c r="S160" s="273"/>
      <c r="T160" s="273"/>
      <c r="U160" s="273"/>
      <c r="V160" s="328"/>
      <c r="W160" s="286">
        <f>MIN(W158:AC159)</f>
        <v>0</v>
      </c>
      <c r="X160" s="287"/>
      <c r="Y160" s="287"/>
      <c r="Z160" s="287"/>
      <c r="AA160" s="287"/>
      <c r="AB160" s="287"/>
      <c r="AC160" s="288"/>
      <c r="AD160" s="33" t="s">
        <v>1</v>
      </c>
      <c r="AE160" s="34"/>
    </row>
    <row r="161" spans="2:34" ht="16.5" customHeight="1">
      <c r="B161" s="7"/>
      <c r="C161" s="300" t="s">
        <v>31</v>
      </c>
      <c r="D161" s="301"/>
      <c r="E161" s="301"/>
      <c r="F161" s="301"/>
      <c r="G161" s="301"/>
      <c r="H161" s="301"/>
      <c r="I161" s="301"/>
      <c r="J161" s="301"/>
      <c r="K161" s="301"/>
      <c r="L161" s="301"/>
      <c r="M161" s="301"/>
      <c r="N161" s="301"/>
      <c r="O161" s="301"/>
      <c r="P161" s="301"/>
      <c r="Q161" s="301"/>
      <c r="R161" s="301"/>
      <c r="S161" s="301"/>
      <c r="T161" s="301"/>
      <c r="U161" s="301"/>
      <c r="V161" s="301"/>
      <c r="W161" s="301"/>
      <c r="X161" s="301"/>
      <c r="Y161" s="301"/>
      <c r="Z161" s="301"/>
      <c r="AA161" s="301"/>
      <c r="AB161" s="301"/>
      <c r="AC161" s="301"/>
      <c r="AD161" s="301"/>
      <c r="AE161" s="302"/>
    </row>
    <row r="162" spans="2:34" ht="16.5" customHeight="1">
      <c r="B162" s="16"/>
      <c r="C162" s="71"/>
      <c r="D162" s="275" t="s">
        <v>40</v>
      </c>
      <c r="E162" s="276"/>
      <c r="F162" s="276"/>
      <c r="G162" s="276"/>
      <c r="H162" s="276"/>
      <c r="I162" s="276"/>
      <c r="J162" s="276"/>
      <c r="K162" s="276"/>
      <c r="L162" s="276"/>
      <c r="M162" s="276"/>
      <c r="N162" s="276"/>
      <c r="O162" s="276"/>
      <c r="P162" s="276"/>
      <c r="Q162" s="276"/>
      <c r="R162" s="276"/>
      <c r="S162" s="276"/>
      <c r="T162" s="276"/>
      <c r="U162" s="276"/>
      <c r="V162" s="277"/>
      <c r="W162" s="295"/>
      <c r="X162" s="295"/>
      <c r="Y162" s="295"/>
      <c r="Z162" s="295"/>
      <c r="AA162" s="295"/>
      <c r="AB162" s="295"/>
      <c r="AC162" s="296"/>
      <c r="AD162" s="20"/>
      <c r="AE162" s="30"/>
      <c r="AH162" s="1" t="s">
        <v>101</v>
      </c>
    </row>
    <row r="163" spans="2:34" ht="16.5" customHeight="1">
      <c r="B163" s="16"/>
      <c r="C163" s="71"/>
      <c r="D163" s="309" t="s">
        <v>106</v>
      </c>
      <c r="E163" s="310"/>
      <c r="F163" s="310"/>
      <c r="G163" s="310"/>
      <c r="H163" s="310"/>
      <c r="I163" s="310"/>
      <c r="J163" s="310"/>
      <c r="K163" s="310"/>
      <c r="L163" s="310"/>
      <c r="M163" s="310"/>
      <c r="N163" s="310"/>
      <c r="O163" s="310"/>
      <c r="P163" s="310"/>
      <c r="Q163" s="310"/>
      <c r="R163" s="310"/>
      <c r="S163" s="310"/>
      <c r="T163" s="310"/>
      <c r="U163" s="310"/>
      <c r="V163" s="311"/>
      <c r="W163" s="24"/>
      <c r="X163" s="24"/>
      <c r="Y163" s="24"/>
      <c r="Z163" s="24"/>
      <c r="AA163" s="24"/>
      <c r="AB163" s="24"/>
      <c r="AC163" s="24"/>
      <c r="AD163" s="24"/>
      <c r="AE163" s="32"/>
    </row>
    <row r="164" spans="2:34" ht="16.5" customHeight="1">
      <c r="B164" s="16"/>
      <c r="C164" s="71"/>
      <c r="D164" s="309"/>
      <c r="E164" s="310"/>
      <c r="F164" s="310"/>
      <c r="G164" s="310"/>
      <c r="H164" s="310"/>
      <c r="I164" s="310"/>
      <c r="J164" s="310"/>
      <c r="K164" s="310"/>
      <c r="L164" s="310"/>
      <c r="M164" s="310"/>
      <c r="N164" s="310"/>
      <c r="O164" s="310"/>
      <c r="P164" s="310"/>
      <c r="Q164" s="310"/>
      <c r="R164" s="310"/>
      <c r="S164" s="310"/>
      <c r="T164" s="310"/>
      <c r="U164" s="310"/>
      <c r="V164" s="311"/>
      <c r="W164" s="24"/>
      <c r="X164" s="24"/>
      <c r="Y164" s="24"/>
      <c r="Z164" s="24"/>
      <c r="AA164" s="24"/>
      <c r="AB164" s="24"/>
      <c r="AC164" s="24"/>
      <c r="AD164" s="24"/>
      <c r="AE164" s="32"/>
    </row>
    <row r="165" spans="2:34" ht="16.5" customHeight="1">
      <c r="B165" s="16"/>
      <c r="C165" s="16"/>
      <c r="D165" s="312"/>
      <c r="E165" s="313"/>
      <c r="F165" s="313"/>
      <c r="G165" s="313"/>
      <c r="H165" s="313"/>
      <c r="I165" s="313"/>
      <c r="J165" s="313"/>
      <c r="K165" s="313"/>
      <c r="L165" s="313"/>
      <c r="M165" s="313"/>
      <c r="N165" s="313"/>
      <c r="O165" s="313"/>
      <c r="P165" s="313"/>
      <c r="Q165" s="313"/>
      <c r="R165" s="313"/>
      <c r="S165" s="313"/>
      <c r="T165" s="313"/>
      <c r="U165" s="313"/>
      <c r="V165" s="314"/>
      <c r="W165" s="33"/>
      <c r="X165" s="33"/>
      <c r="Y165" s="33"/>
      <c r="Z165" s="33"/>
      <c r="AA165" s="33"/>
      <c r="AB165" s="33"/>
      <c r="AC165" s="33"/>
      <c r="AD165" s="33"/>
      <c r="AE165" s="34"/>
    </row>
    <row r="166" spans="2:34" ht="16.5" customHeight="1">
      <c r="B166" s="71"/>
      <c r="C166" s="7"/>
      <c r="D166" s="279" t="s">
        <v>66</v>
      </c>
      <c r="E166" s="273"/>
      <c r="F166" s="273"/>
      <c r="G166" s="273"/>
      <c r="H166" s="273"/>
      <c r="I166" s="273"/>
      <c r="J166" s="273"/>
      <c r="K166" s="273"/>
      <c r="L166" s="273"/>
      <c r="M166" s="273"/>
      <c r="N166" s="273"/>
      <c r="O166" s="273"/>
      <c r="P166" s="273"/>
      <c r="Q166" s="273"/>
      <c r="R166" s="273"/>
      <c r="S166" s="273"/>
      <c r="T166" s="273"/>
      <c r="U166" s="273"/>
      <c r="V166" s="274"/>
      <c r="W166" s="389"/>
      <c r="X166" s="390"/>
      <c r="Y166" s="390"/>
      <c r="Z166" s="390"/>
      <c r="AA166" s="390"/>
      <c r="AB166" s="390"/>
      <c r="AC166" s="391"/>
      <c r="AD166" s="37" t="s">
        <v>67</v>
      </c>
      <c r="AE166" s="34"/>
    </row>
    <row r="167" spans="2:34" ht="16.5" customHeight="1">
      <c r="B167" s="7"/>
      <c r="C167" s="7"/>
      <c r="D167" s="279" t="s">
        <v>35</v>
      </c>
      <c r="E167" s="273"/>
      <c r="F167" s="273"/>
      <c r="G167" s="273"/>
      <c r="H167" s="273"/>
      <c r="I167" s="273"/>
      <c r="J167" s="273"/>
      <c r="K167" s="273"/>
      <c r="L167" s="273"/>
      <c r="M167" s="273"/>
      <c r="N167" s="273"/>
      <c r="O167" s="273"/>
      <c r="P167" s="273"/>
      <c r="Q167" s="273"/>
      <c r="R167" s="273"/>
      <c r="S167" s="273"/>
      <c r="T167" s="273"/>
      <c r="U167" s="273"/>
      <c r="V167" s="274"/>
      <c r="W167" s="345"/>
      <c r="X167" s="346"/>
      <c r="Y167" s="346"/>
      <c r="Z167" s="346"/>
      <c r="AA167" s="346"/>
      <c r="AB167" s="347"/>
      <c r="AC167" s="283" t="s">
        <v>32</v>
      </c>
      <c r="AD167" s="284"/>
      <c r="AE167" s="285"/>
    </row>
    <row r="168" spans="2:34" ht="16.5" customHeight="1">
      <c r="B168" s="297" t="s">
        <v>104</v>
      </c>
      <c r="C168" s="298"/>
      <c r="D168" s="298"/>
      <c r="E168" s="298"/>
      <c r="F168" s="298"/>
      <c r="G168" s="298"/>
      <c r="H168" s="298"/>
      <c r="I168" s="298"/>
      <c r="J168" s="298"/>
      <c r="K168" s="298"/>
      <c r="L168" s="298"/>
      <c r="M168" s="298"/>
      <c r="N168" s="298"/>
      <c r="O168" s="298"/>
      <c r="P168" s="298"/>
      <c r="Q168" s="298"/>
      <c r="R168" s="298"/>
      <c r="S168" s="298"/>
      <c r="T168" s="298"/>
      <c r="U168" s="298"/>
      <c r="V168" s="298"/>
      <c r="W168" s="298"/>
      <c r="X168" s="298"/>
      <c r="Y168" s="298"/>
      <c r="Z168" s="298"/>
      <c r="AA168" s="298"/>
      <c r="AB168" s="298"/>
      <c r="AC168" s="298"/>
      <c r="AD168" s="298"/>
      <c r="AE168" s="299"/>
    </row>
    <row r="169" spans="2:34" ht="16.5" customHeight="1">
      <c r="B169" s="71"/>
      <c r="C169" s="275" t="s">
        <v>94</v>
      </c>
      <c r="D169" s="276"/>
      <c r="E169" s="276"/>
      <c r="F169" s="276"/>
      <c r="G169" s="276"/>
      <c r="H169" s="276"/>
      <c r="I169" s="276"/>
      <c r="J169" s="276"/>
      <c r="K169" s="276"/>
      <c r="L169" s="276"/>
      <c r="M169" s="276"/>
      <c r="N169" s="276"/>
      <c r="O169" s="276"/>
      <c r="P169" s="276"/>
      <c r="Q169" s="276"/>
      <c r="R169" s="276"/>
      <c r="S169" s="276"/>
      <c r="T169" s="276"/>
      <c r="U169" s="276"/>
      <c r="V169" s="276"/>
      <c r="W169" s="276"/>
      <c r="X169" s="276"/>
      <c r="Y169" s="276"/>
      <c r="Z169" s="276"/>
      <c r="AA169" s="276"/>
      <c r="AB169" s="276"/>
      <c r="AC169" s="276"/>
      <c r="AD169" s="276"/>
      <c r="AE169" s="277"/>
    </row>
    <row r="170" spans="2:34" ht="16.5" customHeight="1">
      <c r="B170" s="71"/>
      <c r="C170" s="16"/>
      <c r="D170" s="279" t="s">
        <v>52</v>
      </c>
      <c r="E170" s="273"/>
      <c r="F170" s="273"/>
      <c r="G170" s="273"/>
      <c r="H170" s="273"/>
      <c r="I170" s="273"/>
      <c r="J170" s="273"/>
      <c r="K170" s="273"/>
      <c r="L170" s="273"/>
      <c r="M170" s="273"/>
      <c r="N170" s="273"/>
      <c r="O170" s="273"/>
      <c r="P170" s="273"/>
      <c r="Q170" s="273"/>
      <c r="R170" s="273"/>
      <c r="S170" s="273"/>
      <c r="T170" s="273"/>
      <c r="U170" s="273"/>
      <c r="V170" s="274"/>
      <c r="W170" s="291"/>
      <c r="X170" s="292"/>
      <c r="Y170" s="292"/>
      <c r="Z170" s="292"/>
      <c r="AA170" s="292"/>
      <c r="AB170" s="292"/>
      <c r="AC170" s="293"/>
      <c r="AD170" s="31" t="s">
        <v>1</v>
      </c>
      <c r="AE170" s="32"/>
    </row>
    <row r="171" spans="2:34" ht="16.5" customHeight="1">
      <c r="B171" s="71"/>
      <c r="C171" s="16"/>
      <c r="D171" s="275" t="s">
        <v>33</v>
      </c>
      <c r="E171" s="276"/>
      <c r="F171" s="276"/>
      <c r="G171" s="276"/>
      <c r="H171" s="276"/>
      <c r="I171" s="276"/>
      <c r="J171" s="276"/>
      <c r="K171" s="276"/>
      <c r="L171" s="276"/>
      <c r="M171" s="276"/>
      <c r="N171" s="276"/>
      <c r="O171" s="276"/>
      <c r="P171" s="276"/>
      <c r="Q171" s="276"/>
      <c r="R171" s="276"/>
      <c r="S171" s="289" t="s">
        <v>46</v>
      </c>
      <c r="T171" s="289"/>
      <c r="U171" s="289"/>
      <c r="V171" s="290"/>
      <c r="W171" s="294"/>
      <c r="X171" s="295"/>
      <c r="Y171" s="295"/>
      <c r="Z171" s="295"/>
      <c r="AA171" s="295"/>
      <c r="AB171" s="295"/>
      <c r="AC171" s="296"/>
      <c r="AD171" s="25"/>
      <c r="AE171" s="32"/>
    </row>
    <row r="172" spans="2:34" ht="16.5" customHeight="1">
      <c r="B172" s="71"/>
      <c r="C172" s="16"/>
      <c r="D172" s="318" t="s">
        <v>95</v>
      </c>
      <c r="E172" s="319"/>
      <c r="F172" s="319"/>
      <c r="G172" s="319"/>
      <c r="H172" s="319"/>
      <c r="I172" s="319"/>
      <c r="J172" s="319"/>
      <c r="K172" s="319"/>
      <c r="L172" s="319"/>
      <c r="M172" s="319"/>
      <c r="N172" s="319"/>
      <c r="O172" s="319"/>
      <c r="P172" s="319"/>
      <c r="Q172" s="319"/>
      <c r="R172" s="319"/>
      <c r="S172" s="320" t="s">
        <v>36</v>
      </c>
      <c r="T172" s="320"/>
      <c r="U172" s="320"/>
      <c r="V172" s="321"/>
      <c r="W172" s="291"/>
      <c r="X172" s="292"/>
      <c r="Y172" s="292"/>
      <c r="Z172" s="292"/>
      <c r="AA172" s="292"/>
      <c r="AB172" s="292"/>
      <c r="AC172" s="293"/>
      <c r="AD172" s="25" t="s">
        <v>1</v>
      </c>
      <c r="AE172" s="32"/>
    </row>
    <row r="173" spans="2:34" ht="16.5" customHeight="1">
      <c r="B173" s="71"/>
      <c r="C173" s="16"/>
      <c r="D173" s="279" t="s">
        <v>43</v>
      </c>
      <c r="E173" s="273"/>
      <c r="F173" s="273"/>
      <c r="G173" s="273"/>
      <c r="H173" s="273"/>
      <c r="I173" s="273"/>
      <c r="J173" s="273"/>
      <c r="K173" s="273"/>
      <c r="L173" s="273"/>
      <c r="M173" s="273"/>
      <c r="N173" s="273"/>
      <c r="O173" s="273"/>
      <c r="P173" s="273"/>
      <c r="Q173" s="273"/>
      <c r="R173" s="273"/>
      <c r="S173" s="273"/>
      <c r="T173" s="273"/>
      <c r="U173" s="273"/>
      <c r="V173" s="274"/>
      <c r="W173" s="335">
        <f>ROUNDDOWN(W170*2/3,-3)</f>
        <v>0</v>
      </c>
      <c r="X173" s="336"/>
      <c r="Y173" s="336"/>
      <c r="Z173" s="336"/>
      <c r="AA173" s="336"/>
      <c r="AB173" s="336"/>
      <c r="AC173" s="337"/>
      <c r="AD173" s="25" t="s">
        <v>1</v>
      </c>
      <c r="AE173" s="32"/>
    </row>
    <row r="174" spans="2:34" ht="16.5" customHeight="1" thickBot="1">
      <c r="B174" s="71"/>
      <c r="C174" s="16"/>
      <c r="D174" s="279" t="s">
        <v>44</v>
      </c>
      <c r="E174" s="273"/>
      <c r="F174" s="273"/>
      <c r="G174" s="273"/>
      <c r="H174" s="273"/>
      <c r="I174" s="273"/>
      <c r="J174" s="273"/>
      <c r="K174" s="273"/>
      <c r="L174" s="273"/>
      <c r="M174" s="273"/>
      <c r="N174" s="273"/>
      <c r="O174" s="273"/>
      <c r="P174" s="273"/>
      <c r="Q174" s="273"/>
      <c r="R174" s="273"/>
      <c r="S174" s="273"/>
      <c r="T174" s="273"/>
      <c r="U174" s="273"/>
      <c r="V174" s="274"/>
      <c r="W174" s="325">
        <f>ROUNDDOWN(W170-W172,-3)</f>
        <v>0</v>
      </c>
      <c r="X174" s="326"/>
      <c r="Y174" s="326"/>
      <c r="Z174" s="326"/>
      <c r="AA174" s="326"/>
      <c r="AB174" s="326"/>
      <c r="AC174" s="327"/>
      <c r="AD174" s="25" t="s">
        <v>1</v>
      </c>
      <c r="AE174" s="32"/>
    </row>
    <row r="175" spans="2:34" ht="16.5" customHeight="1" thickBot="1">
      <c r="B175" s="71"/>
      <c r="C175" s="16"/>
      <c r="D175" s="279" t="s">
        <v>163</v>
      </c>
      <c r="E175" s="273"/>
      <c r="F175" s="273"/>
      <c r="G175" s="273"/>
      <c r="H175" s="273"/>
      <c r="I175" s="273"/>
      <c r="J175" s="273"/>
      <c r="K175" s="273"/>
      <c r="L175" s="273"/>
      <c r="M175" s="273"/>
      <c r="N175" s="273"/>
      <c r="O175" s="273"/>
      <c r="P175" s="273"/>
      <c r="Q175" s="273"/>
      <c r="R175" s="273"/>
      <c r="S175" s="273"/>
      <c r="T175" s="273"/>
      <c r="U175" s="273"/>
      <c r="V175" s="328"/>
      <c r="W175" s="286">
        <f>MIN(W173:AC174)</f>
        <v>0</v>
      </c>
      <c r="X175" s="287"/>
      <c r="Y175" s="287"/>
      <c r="Z175" s="287"/>
      <c r="AA175" s="287"/>
      <c r="AB175" s="287"/>
      <c r="AC175" s="288"/>
      <c r="AD175" s="33" t="s">
        <v>1</v>
      </c>
      <c r="AE175" s="34"/>
    </row>
    <row r="176" spans="2:34" ht="16.5" customHeight="1">
      <c r="B176" s="71"/>
      <c r="C176" s="300" t="s">
        <v>31</v>
      </c>
      <c r="D176" s="301"/>
      <c r="E176" s="301"/>
      <c r="F176" s="301"/>
      <c r="G176" s="301"/>
      <c r="H176" s="301"/>
      <c r="I176" s="301"/>
      <c r="J176" s="301"/>
      <c r="K176" s="301"/>
      <c r="L176" s="301"/>
      <c r="M176" s="301"/>
      <c r="N176" s="301"/>
      <c r="O176" s="301"/>
      <c r="P176" s="301"/>
      <c r="Q176" s="301"/>
      <c r="R176" s="301"/>
      <c r="S176" s="301"/>
      <c r="T176" s="301"/>
      <c r="U176" s="301"/>
      <c r="V176" s="301"/>
      <c r="W176" s="301"/>
      <c r="X176" s="301"/>
      <c r="Y176" s="301"/>
      <c r="Z176" s="301"/>
      <c r="AA176" s="301"/>
      <c r="AB176" s="301"/>
      <c r="AC176" s="301"/>
      <c r="AD176" s="301"/>
      <c r="AE176" s="302"/>
    </row>
    <row r="177" spans="2:34" ht="16.5" customHeight="1">
      <c r="B177" s="71"/>
      <c r="C177" s="8"/>
      <c r="D177" s="306" t="s">
        <v>105</v>
      </c>
      <c r="E177" s="307"/>
      <c r="F177" s="307"/>
      <c r="G177" s="307"/>
      <c r="H177" s="307"/>
      <c r="I177" s="307"/>
      <c r="J177" s="307"/>
      <c r="K177" s="307"/>
      <c r="L177" s="307"/>
      <c r="M177" s="307"/>
      <c r="N177" s="307"/>
      <c r="O177" s="307"/>
      <c r="P177" s="307"/>
      <c r="Q177" s="307"/>
      <c r="R177" s="307"/>
      <c r="S177" s="307"/>
      <c r="T177" s="307"/>
      <c r="U177" s="307"/>
      <c r="V177" s="308"/>
      <c r="W177" s="294"/>
      <c r="X177" s="295"/>
      <c r="Y177" s="295"/>
      <c r="Z177" s="295"/>
      <c r="AA177" s="295"/>
      <c r="AB177" s="295"/>
      <c r="AC177" s="296"/>
      <c r="AD177" s="20"/>
      <c r="AE177" s="30"/>
      <c r="AH177" s="1" t="s">
        <v>101</v>
      </c>
    </row>
    <row r="178" spans="2:34" ht="16.5" customHeight="1">
      <c r="B178" s="71"/>
      <c r="C178" s="8"/>
      <c r="D178" s="312"/>
      <c r="E178" s="313"/>
      <c r="F178" s="313"/>
      <c r="G178" s="313"/>
      <c r="H178" s="313"/>
      <c r="I178" s="313"/>
      <c r="J178" s="313"/>
      <c r="K178" s="313"/>
      <c r="L178" s="313"/>
      <c r="M178" s="313"/>
      <c r="N178" s="313"/>
      <c r="O178" s="313"/>
      <c r="P178" s="313"/>
      <c r="Q178" s="313"/>
      <c r="R178" s="313"/>
      <c r="S178" s="313"/>
      <c r="T178" s="313"/>
      <c r="U178" s="313"/>
      <c r="V178" s="314"/>
      <c r="W178" s="25"/>
      <c r="X178" s="25"/>
      <c r="Y178" s="25"/>
      <c r="Z178" s="25"/>
      <c r="AA178" s="25"/>
      <c r="AB178" s="25"/>
      <c r="AC178" s="25"/>
      <c r="AD178" s="25"/>
      <c r="AE178" s="32"/>
    </row>
    <row r="179" spans="2:34" ht="16.5" customHeight="1">
      <c r="B179" s="71"/>
      <c r="C179" s="7"/>
      <c r="D179" s="309" t="s">
        <v>165</v>
      </c>
      <c r="E179" s="310"/>
      <c r="F179" s="310"/>
      <c r="G179" s="310"/>
      <c r="H179" s="310"/>
      <c r="I179" s="310"/>
      <c r="J179" s="310"/>
      <c r="K179" s="310"/>
      <c r="L179" s="310"/>
      <c r="M179" s="310"/>
      <c r="N179" s="310"/>
      <c r="O179" s="310"/>
      <c r="P179" s="310"/>
      <c r="Q179" s="310"/>
      <c r="R179" s="310"/>
      <c r="S179" s="310"/>
      <c r="T179" s="310"/>
      <c r="U179" s="310"/>
      <c r="V179" s="311"/>
      <c r="W179" s="294"/>
      <c r="X179" s="295"/>
      <c r="Y179" s="295"/>
      <c r="Z179" s="295"/>
      <c r="AA179" s="295"/>
      <c r="AB179" s="295"/>
      <c r="AC179" s="296"/>
      <c r="AD179" s="25"/>
      <c r="AE179" s="32"/>
      <c r="AH179" s="1" t="s">
        <v>101</v>
      </c>
    </row>
    <row r="180" spans="2:34" ht="16.5" customHeight="1">
      <c r="B180" s="71"/>
      <c r="C180" s="7"/>
      <c r="D180" s="309"/>
      <c r="E180" s="310"/>
      <c r="F180" s="310"/>
      <c r="G180" s="310"/>
      <c r="H180" s="310"/>
      <c r="I180" s="310"/>
      <c r="J180" s="310"/>
      <c r="K180" s="310"/>
      <c r="L180" s="310"/>
      <c r="M180" s="310"/>
      <c r="N180" s="310"/>
      <c r="O180" s="310"/>
      <c r="P180" s="310"/>
      <c r="Q180" s="310"/>
      <c r="R180" s="310"/>
      <c r="S180" s="310"/>
      <c r="T180" s="310"/>
      <c r="U180" s="310"/>
      <c r="V180" s="311"/>
      <c r="W180" s="41"/>
      <c r="X180" s="42"/>
      <c r="Y180" s="42"/>
      <c r="Z180" s="42"/>
      <c r="AA180" s="42"/>
      <c r="AB180" s="42"/>
      <c r="AC180" s="42"/>
      <c r="AD180" s="25"/>
      <c r="AE180" s="32"/>
    </row>
    <row r="181" spans="2:34" ht="16.5" customHeight="1">
      <c r="B181" s="71"/>
      <c r="C181" s="7"/>
      <c r="D181" s="312"/>
      <c r="E181" s="313"/>
      <c r="F181" s="313"/>
      <c r="G181" s="313"/>
      <c r="H181" s="313"/>
      <c r="I181" s="313"/>
      <c r="J181" s="313"/>
      <c r="K181" s="313"/>
      <c r="L181" s="313"/>
      <c r="M181" s="313"/>
      <c r="N181" s="313"/>
      <c r="O181" s="313"/>
      <c r="P181" s="313"/>
      <c r="Q181" s="313"/>
      <c r="R181" s="313"/>
      <c r="S181" s="313"/>
      <c r="T181" s="313"/>
      <c r="U181" s="313"/>
      <c r="V181" s="314"/>
      <c r="W181" s="33"/>
      <c r="X181" s="33"/>
      <c r="Y181" s="33"/>
      <c r="Z181" s="33"/>
      <c r="AA181" s="33"/>
      <c r="AB181" s="33"/>
      <c r="AC181" s="33"/>
      <c r="AD181" s="33"/>
      <c r="AE181" s="34"/>
    </row>
    <row r="182" spans="2:34" ht="16.5" customHeight="1">
      <c r="B182" s="71"/>
      <c r="C182" s="7"/>
      <c r="D182" s="279" t="s">
        <v>66</v>
      </c>
      <c r="E182" s="273"/>
      <c r="F182" s="273"/>
      <c r="G182" s="273"/>
      <c r="H182" s="273"/>
      <c r="I182" s="273"/>
      <c r="J182" s="273"/>
      <c r="K182" s="273"/>
      <c r="L182" s="273"/>
      <c r="M182" s="273"/>
      <c r="N182" s="273"/>
      <c r="O182" s="273"/>
      <c r="P182" s="273"/>
      <c r="Q182" s="273"/>
      <c r="R182" s="273"/>
      <c r="S182" s="273"/>
      <c r="T182" s="273"/>
      <c r="U182" s="273"/>
      <c r="V182" s="274"/>
      <c r="W182" s="294"/>
      <c r="X182" s="295"/>
      <c r="Y182" s="295"/>
      <c r="Z182" s="295"/>
      <c r="AA182" s="295"/>
      <c r="AB182" s="295"/>
      <c r="AC182" s="296"/>
      <c r="AD182" s="36" t="s">
        <v>67</v>
      </c>
      <c r="AE182" s="29"/>
    </row>
    <row r="183" spans="2:34" ht="37.5" customHeight="1">
      <c r="B183" s="6"/>
      <c r="C183" s="9"/>
      <c r="D183" s="278" t="s">
        <v>251</v>
      </c>
      <c r="E183" s="273"/>
      <c r="F183" s="273"/>
      <c r="G183" s="273"/>
      <c r="H183" s="273"/>
      <c r="I183" s="273"/>
      <c r="J183" s="273"/>
      <c r="K183" s="273"/>
      <c r="L183" s="273"/>
      <c r="M183" s="273"/>
      <c r="N183" s="273"/>
      <c r="O183" s="273"/>
      <c r="P183" s="273"/>
      <c r="Q183" s="273"/>
      <c r="R183" s="273"/>
      <c r="S183" s="273"/>
      <c r="T183" s="273"/>
      <c r="U183" s="273"/>
      <c r="V183" s="274"/>
      <c r="W183" s="280"/>
      <c r="X183" s="281"/>
      <c r="Y183" s="281"/>
      <c r="Z183" s="281"/>
      <c r="AA183" s="281"/>
      <c r="AB183" s="282"/>
      <c r="AC183" s="315" t="s">
        <v>32</v>
      </c>
      <c r="AD183" s="316"/>
      <c r="AE183" s="317"/>
    </row>
    <row r="184" spans="2:34" ht="16.5" customHeight="1">
      <c r="B184" s="297" t="s">
        <v>119</v>
      </c>
      <c r="C184" s="298"/>
      <c r="D184" s="298"/>
      <c r="E184" s="298"/>
      <c r="F184" s="298"/>
      <c r="G184" s="298"/>
      <c r="H184" s="298"/>
      <c r="I184" s="298"/>
      <c r="J184" s="298"/>
      <c r="K184" s="298"/>
      <c r="L184" s="298"/>
      <c r="M184" s="298"/>
      <c r="N184" s="298"/>
      <c r="O184" s="298"/>
      <c r="P184" s="298"/>
      <c r="Q184" s="298"/>
      <c r="R184" s="298"/>
      <c r="S184" s="298"/>
      <c r="T184" s="298"/>
      <c r="U184" s="298"/>
      <c r="V184" s="298"/>
      <c r="W184" s="298"/>
      <c r="X184" s="298"/>
      <c r="Y184" s="298"/>
      <c r="Z184" s="298"/>
      <c r="AA184" s="298"/>
      <c r="AB184" s="298"/>
      <c r="AC184" s="298"/>
      <c r="AD184" s="298"/>
      <c r="AE184" s="299"/>
    </row>
    <row r="185" spans="2:34" ht="16.5" customHeight="1">
      <c r="B185" s="71"/>
      <c r="C185" s="275" t="s">
        <v>94</v>
      </c>
      <c r="D185" s="276"/>
      <c r="E185" s="276"/>
      <c r="F185" s="276"/>
      <c r="G185" s="276"/>
      <c r="H185" s="276"/>
      <c r="I185" s="276"/>
      <c r="J185" s="276"/>
      <c r="K185" s="276"/>
      <c r="L185" s="276"/>
      <c r="M185" s="276"/>
      <c r="N185" s="276"/>
      <c r="O185" s="276"/>
      <c r="P185" s="276"/>
      <c r="Q185" s="276"/>
      <c r="R185" s="276"/>
      <c r="S185" s="276"/>
      <c r="T185" s="276"/>
      <c r="U185" s="276"/>
      <c r="V185" s="276"/>
      <c r="W185" s="276"/>
      <c r="X185" s="276"/>
      <c r="Y185" s="276"/>
      <c r="Z185" s="276"/>
      <c r="AA185" s="276"/>
      <c r="AB185" s="276"/>
      <c r="AC185" s="276"/>
      <c r="AD185" s="276"/>
      <c r="AE185" s="277"/>
    </row>
    <row r="186" spans="2:34" ht="16.5" customHeight="1">
      <c r="B186" s="71"/>
      <c r="C186" s="16"/>
      <c r="D186" s="279" t="s">
        <v>52</v>
      </c>
      <c r="E186" s="273"/>
      <c r="F186" s="273"/>
      <c r="G186" s="273"/>
      <c r="H186" s="273"/>
      <c r="I186" s="273"/>
      <c r="J186" s="273"/>
      <c r="K186" s="273"/>
      <c r="L186" s="273"/>
      <c r="M186" s="273"/>
      <c r="N186" s="273"/>
      <c r="O186" s="273"/>
      <c r="P186" s="273"/>
      <c r="Q186" s="273"/>
      <c r="R186" s="273"/>
      <c r="S186" s="273"/>
      <c r="T186" s="273"/>
      <c r="U186" s="273"/>
      <c r="V186" s="274"/>
      <c r="W186" s="291"/>
      <c r="X186" s="292"/>
      <c r="Y186" s="292"/>
      <c r="Z186" s="292"/>
      <c r="AA186" s="292"/>
      <c r="AB186" s="292"/>
      <c r="AC186" s="293"/>
      <c r="AD186" s="31" t="s">
        <v>1</v>
      </c>
      <c r="AE186" s="32"/>
    </row>
    <row r="187" spans="2:34" ht="16.5" customHeight="1">
      <c r="B187" s="71"/>
      <c r="C187" s="16"/>
      <c r="D187" s="275" t="s">
        <v>33</v>
      </c>
      <c r="E187" s="276"/>
      <c r="F187" s="276"/>
      <c r="G187" s="276"/>
      <c r="H187" s="276"/>
      <c r="I187" s="276"/>
      <c r="J187" s="276"/>
      <c r="K187" s="276"/>
      <c r="L187" s="276"/>
      <c r="M187" s="276"/>
      <c r="N187" s="276"/>
      <c r="O187" s="276"/>
      <c r="P187" s="276"/>
      <c r="Q187" s="276"/>
      <c r="R187" s="276"/>
      <c r="S187" s="289" t="s">
        <v>46</v>
      </c>
      <c r="T187" s="289"/>
      <c r="U187" s="289"/>
      <c r="V187" s="290"/>
      <c r="W187" s="294"/>
      <c r="X187" s="295"/>
      <c r="Y187" s="295"/>
      <c r="Z187" s="295"/>
      <c r="AA187" s="295"/>
      <c r="AB187" s="295"/>
      <c r="AC187" s="296"/>
      <c r="AD187" s="25"/>
      <c r="AE187" s="32"/>
    </row>
    <row r="188" spans="2:34" ht="16.5" customHeight="1">
      <c r="B188" s="71"/>
      <c r="C188" s="16"/>
      <c r="D188" s="318" t="s">
        <v>95</v>
      </c>
      <c r="E188" s="319"/>
      <c r="F188" s="319"/>
      <c r="G188" s="319"/>
      <c r="H188" s="319"/>
      <c r="I188" s="319"/>
      <c r="J188" s="319"/>
      <c r="K188" s="319"/>
      <c r="L188" s="319"/>
      <c r="M188" s="319"/>
      <c r="N188" s="319"/>
      <c r="O188" s="319"/>
      <c r="P188" s="319"/>
      <c r="Q188" s="319"/>
      <c r="R188" s="319"/>
      <c r="S188" s="320" t="s">
        <v>36</v>
      </c>
      <c r="T188" s="320"/>
      <c r="U188" s="320"/>
      <c r="V188" s="321"/>
      <c r="W188" s="291"/>
      <c r="X188" s="292"/>
      <c r="Y188" s="292"/>
      <c r="Z188" s="292"/>
      <c r="AA188" s="292"/>
      <c r="AB188" s="292"/>
      <c r="AC188" s="293"/>
      <c r="AD188" s="25" t="s">
        <v>1</v>
      </c>
      <c r="AE188" s="32"/>
    </row>
    <row r="189" spans="2:34" ht="16.5" customHeight="1">
      <c r="B189" s="71"/>
      <c r="C189" s="16"/>
      <c r="D189" s="279" t="s">
        <v>43</v>
      </c>
      <c r="E189" s="273"/>
      <c r="F189" s="273"/>
      <c r="G189" s="273"/>
      <c r="H189" s="273"/>
      <c r="I189" s="273"/>
      <c r="J189" s="273"/>
      <c r="K189" s="273"/>
      <c r="L189" s="273"/>
      <c r="M189" s="273"/>
      <c r="N189" s="273"/>
      <c r="O189" s="273"/>
      <c r="P189" s="273"/>
      <c r="Q189" s="273"/>
      <c r="R189" s="273"/>
      <c r="S189" s="273"/>
      <c r="T189" s="273"/>
      <c r="U189" s="273"/>
      <c r="V189" s="274"/>
      <c r="W189" s="335">
        <f>ROUNDDOWN(W186*2/3,-3)</f>
        <v>0</v>
      </c>
      <c r="X189" s="336"/>
      <c r="Y189" s="336"/>
      <c r="Z189" s="336"/>
      <c r="AA189" s="336"/>
      <c r="AB189" s="336"/>
      <c r="AC189" s="337"/>
      <c r="AD189" s="25" t="s">
        <v>1</v>
      </c>
      <c r="AE189" s="32"/>
    </row>
    <row r="190" spans="2:34" ht="16.5" customHeight="1" thickBot="1">
      <c r="B190" s="71"/>
      <c r="C190" s="16"/>
      <c r="D190" s="279" t="s">
        <v>44</v>
      </c>
      <c r="E190" s="273"/>
      <c r="F190" s="273"/>
      <c r="G190" s="273"/>
      <c r="H190" s="273"/>
      <c r="I190" s="273"/>
      <c r="J190" s="273"/>
      <c r="K190" s="273"/>
      <c r="L190" s="273"/>
      <c r="M190" s="273"/>
      <c r="N190" s="273"/>
      <c r="O190" s="273"/>
      <c r="P190" s="273"/>
      <c r="Q190" s="273"/>
      <c r="R190" s="273"/>
      <c r="S190" s="273"/>
      <c r="T190" s="273"/>
      <c r="U190" s="273"/>
      <c r="V190" s="274"/>
      <c r="W190" s="325">
        <f>ROUNDDOWN(W186-W188,-3)</f>
        <v>0</v>
      </c>
      <c r="X190" s="326"/>
      <c r="Y190" s="326"/>
      <c r="Z190" s="326"/>
      <c r="AA190" s="326"/>
      <c r="AB190" s="326"/>
      <c r="AC190" s="327"/>
      <c r="AD190" s="25" t="s">
        <v>1</v>
      </c>
      <c r="AE190" s="32"/>
    </row>
    <row r="191" spans="2:34" ht="16.5" customHeight="1" thickBot="1">
      <c r="B191" s="71"/>
      <c r="C191" s="16"/>
      <c r="D191" s="279" t="s">
        <v>163</v>
      </c>
      <c r="E191" s="273"/>
      <c r="F191" s="273"/>
      <c r="G191" s="273"/>
      <c r="H191" s="273"/>
      <c r="I191" s="273"/>
      <c r="J191" s="273"/>
      <c r="K191" s="273"/>
      <c r="L191" s="273"/>
      <c r="M191" s="273"/>
      <c r="N191" s="273"/>
      <c r="O191" s="273"/>
      <c r="P191" s="273"/>
      <c r="Q191" s="273"/>
      <c r="R191" s="273"/>
      <c r="S191" s="273"/>
      <c r="T191" s="273"/>
      <c r="U191" s="273"/>
      <c r="V191" s="328"/>
      <c r="W191" s="286">
        <f>MIN(W189:AC190)</f>
        <v>0</v>
      </c>
      <c r="X191" s="287"/>
      <c r="Y191" s="287"/>
      <c r="Z191" s="287"/>
      <c r="AA191" s="287"/>
      <c r="AB191" s="287"/>
      <c r="AC191" s="288"/>
      <c r="AD191" s="33" t="s">
        <v>1</v>
      </c>
      <c r="AE191" s="34"/>
    </row>
    <row r="192" spans="2:34" ht="16.5" customHeight="1">
      <c r="B192" s="71"/>
      <c r="C192" s="300" t="s">
        <v>31</v>
      </c>
      <c r="D192" s="301"/>
      <c r="E192" s="301"/>
      <c r="F192" s="301"/>
      <c r="G192" s="301"/>
      <c r="H192" s="301"/>
      <c r="I192" s="301"/>
      <c r="J192" s="301"/>
      <c r="K192" s="301"/>
      <c r="L192" s="301"/>
      <c r="M192" s="301"/>
      <c r="N192" s="301"/>
      <c r="O192" s="301"/>
      <c r="P192" s="301"/>
      <c r="Q192" s="301"/>
      <c r="R192" s="301"/>
      <c r="S192" s="301"/>
      <c r="T192" s="301"/>
      <c r="U192" s="301"/>
      <c r="V192" s="301"/>
      <c r="W192" s="301"/>
      <c r="X192" s="301"/>
      <c r="Y192" s="301"/>
      <c r="Z192" s="301"/>
      <c r="AA192" s="301"/>
      <c r="AB192" s="301"/>
      <c r="AC192" s="301"/>
      <c r="AD192" s="301"/>
      <c r="AE192" s="302"/>
    </row>
    <row r="193" spans="2:34" ht="16.5" customHeight="1">
      <c r="B193" s="71"/>
      <c r="C193" s="8"/>
      <c r="D193" s="306" t="s">
        <v>107</v>
      </c>
      <c r="E193" s="307"/>
      <c r="F193" s="307"/>
      <c r="G193" s="307"/>
      <c r="H193" s="307"/>
      <c r="I193" s="307"/>
      <c r="J193" s="307"/>
      <c r="K193" s="307"/>
      <c r="L193" s="307"/>
      <c r="M193" s="307"/>
      <c r="N193" s="307"/>
      <c r="O193" s="307"/>
      <c r="P193" s="307"/>
      <c r="Q193" s="307"/>
      <c r="R193" s="307"/>
      <c r="S193" s="307"/>
      <c r="T193" s="307"/>
      <c r="U193" s="307"/>
      <c r="V193" s="308"/>
      <c r="W193" s="294"/>
      <c r="X193" s="295"/>
      <c r="Y193" s="295"/>
      <c r="Z193" s="295"/>
      <c r="AA193" s="295"/>
      <c r="AB193" s="295"/>
      <c r="AC193" s="296"/>
      <c r="AD193" s="20"/>
      <c r="AE193" s="30"/>
      <c r="AH193" s="1" t="s">
        <v>101</v>
      </c>
    </row>
    <row r="194" spans="2:34" ht="16.5" customHeight="1">
      <c r="B194" s="71"/>
      <c r="C194" s="8"/>
      <c r="D194" s="309"/>
      <c r="E194" s="310"/>
      <c r="F194" s="310"/>
      <c r="G194" s="310"/>
      <c r="H194" s="310"/>
      <c r="I194" s="310"/>
      <c r="J194" s="310"/>
      <c r="K194" s="310"/>
      <c r="L194" s="310"/>
      <c r="M194" s="310"/>
      <c r="N194" s="310"/>
      <c r="O194" s="310"/>
      <c r="P194" s="310"/>
      <c r="Q194" s="310"/>
      <c r="R194" s="310"/>
      <c r="S194" s="310"/>
      <c r="T194" s="310"/>
      <c r="U194" s="310"/>
      <c r="V194" s="311"/>
      <c r="W194" s="28"/>
      <c r="X194" s="28"/>
      <c r="Y194" s="28"/>
      <c r="Z194" s="28"/>
      <c r="AA194" s="28"/>
      <c r="AB194" s="28"/>
      <c r="AC194" s="28"/>
      <c r="AD194" s="25"/>
      <c r="AE194" s="32"/>
    </row>
    <row r="195" spans="2:34" ht="16.5" customHeight="1">
      <c r="B195" s="71"/>
      <c r="C195" s="8"/>
      <c r="D195" s="312"/>
      <c r="E195" s="313"/>
      <c r="F195" s="313"/>
      <c r="G195" s="313"/>
      <c r="H195" s="313"/>
      <c r="I195" s="313"/>
      <c r="J195" s="313"/>
      <c r="K195" s="313"/>
      <c r="L195" s="313"/>
      <c r="M195" s="313"/>
      <c r="N195" s="313"/>
      <c r="O195" s="313"/>
      <c r="P195" s="313"/>
      <c r="Q195" s="313"/>
      <c r="R195" s="313"/>
      <c r="S195" s="313"/>
      <c r="T195" s="313"/>
      <c r="U195" s="313"/>
      <c r="V195" s="314"/>
      <c r="W195" s="25"/>
      <c r="X195" s="25"/>
      <c r="Y195" s="25"/>
      <c r="Z195" s="25"/>
      <c r="AA195" s="25"/>
      <c r="AB195" s="25"/>
      <c r="AC195" s="25"/>
      <c r="AD195" s="25"/>
      <c r="AE195" s="32"/>
    </row>
    <row r="196" spans="2:34" ht="16.5" customHeight="1">
      <c r="B196" s="71"/>
      <c r="C196" s="7"/>
      <c r="D196" s="309" t="s">
        <v>108</v>
      </c>
      <c r="E196" s="310"/>
      <c r="F196" s="310"/>
      <c r="G196" s="310"/>
      <c r="H196" s="310"/>
      <c r="I196" s="310"/>
      <c r="J196" s="310"/>
      <c r="K196" s="310"/>
      <c r="L196" s="310"/>
      <c r="M196" s="310"/>
      <c r="N196" s="310"/>
      <c r="O196" s="310"/>
      <c r="P196" s="310"/>
      <c r="Q196" s="310"/>
      <c r="R196" s="310"/>
      <c r="S196" s="310"/>
      <c r="T196" s="310"/>
      <c r="U196" s="310"/>
      <c r="V196" s="311"/>
      <c r="W196" s="294"/>
      <c r="X196" s="295"/>
      <c r="Y196" s="295"/>
      <c r="Z196" s="295"/>
      <c r="AA196" s="295"/>
      <c r="AB196" s="295"/>
      <c r="AC196" s="296"/>
      <c r="AD196" s="25"/>
      <c r="AE196" s="32"/>
      <c r="AH196" s="1" t="s">
        <v>101</v>
      </c>
    </row>
    <row r="197" spans="2:34" ht="16.5" customHeight="1">
      <c r="B197" s="71"/>
      <c r="C197" s="7"/>
      <c r="D197" s="312"/>
      <c r="E197" s="313"/>
      <c r="F197" s="313"/>
      <c r="G197" s="313"/>
      <c r="H197" s="313"/>
      <c r="I197" s="313"/>
      <c r="J197" s="313"/>
      <c r="K197" s="313"/>
      <c r="L197" s="313"/>
      <c r="M197" s="313"/>
      <c r="N197" s="313"/>
      <c r="O197" s="313"/>
      <c r="P197" s="313"/>
      <c r="Q197" s="313"/>
      <c r="R197" s="313"/>
      <c r="S197" s="313"/>
      <c r="T197" s="313"/>
      <c r="U197" s="313"/>
      <c r="V197" s="314"/>
      <c r="W197" s="33"/>
      <c r="X197" s="33"/>
      <c r="Y197" s="33"/>
      <c r="Z197" s="33"/>
      <c r="AA197" s="33"/>
      <c r="AB197" s="33"/>
      <c r="AC197" s="33"/>
      <c r="AD197" s="33"/>
      <c r="AE197" s="34"/>
    </row>
    <row r="198" spans="2:34" ht="16.5" customHeight="1">
      <c r="B198" s="71"/>
      <c r="C198" s="7"/>
      <c r="D198" s="279" t="s">
        <v>66</v>
      </c>
      <c r="E198" s="273"/>
      <c r="F198" s="273"/>
      <c r="G198" s="273"/>
      <c r="H198" s="273"/>
      <c r="I198" s="273"/>
      <c r="J198" s="273"/>
      <c r="K198" s="273"/>
      <c r="L198" s="273"/>
      <c r="M198" s="273"/>
      <c r="N198" s="273"/>
      <c r="O198" s="273"/>
      <c r="P198" s="273"/>
      <c r="Q198" s="273"/>
      <c r="R198" s="273"/>
      <c r="S198" s="273"/>
      <c r="T198" s="273"/>
      <c r="U198" s="273"/>
      <c r="V198" s="274"/>
      <c r="W198" s="294"/>
      <c r="X198" s="295"/>
      <c r="Y198" s="295"/>
      <c r="Z198" s="295"/>
      <c r="AA198" s="295"/>
      <c r="AB198" s="295"/>
      <c r="AC198" s="296"/>
      <c r="AD198" s="36" t="s">
        <v>67</v>
      </c>
      <c r="AE198" s="29"/>
    </row>
    <row r="199" spans="2:34" ht="16.5" customHeight="1">
      <c r="B199" s="6"/>
      <c r="C199" s="9"/>
      <c r="D199" s="279" t="s">
        <v>35</v>
      </c>
      <c r="E199" s="273"/>
      <c r="F199" s="273"/>
      <c r="G199" s="273"/>
      <c r="H199" s="273"/>
      <c r="I199" s="273"/>
      <c r="J199" s="273"/>
      <c r="K199" s="273"/>
      <c r="L199" s="273"/>
      <c r="M199" s="273"/>
      <c r="N199" s="273"/>
      <c r="O199" s="273"/>
      <c r="P199" s="273"/>
      <c r="Q199" s="273"/>
      <c r="R199" s="273"/>
      <c r="S199" s="273"/>
      <c r="T199" s="273"/>
      <c r="U199" s="273"/>
      <c r="V199" s="274"/>
      <c r="W199" s="280"/>
      <c r="X199" s="281"/>
      <c r="Y199" s="281"/>
      <c r="Z199" s="281"/>
      <c r="AA199" s="281"/>
      <c r="AB199" s="282"/>
      <c r="AC199" s="315" t="s">
        <v>32</v>
      </c>
      <c r="AD199" s="316"/>
      <c r="AE199" s="317"/>
    </row>
    <row r="200" spans="2:34" ht="16.5" customHeight="1">
      <c r="B200" s="297" t="s">
        <v>110</v>
      </c>
      <c r="C200" s="298"/>
      <c r="D200" s="298"/>
      <c r="E200" s="298"/>
      <c r="F200" s="298"/>
      <c r="G200" s="298"/>
      <c r="H200" s="298"/>
      <c r="I200" s="298"/>
      <c r="J200" s="298"/>
      <c r="K200" s="298"/>
      <c r="L200" s="298"/>
      <c r="M200" s="298"/>
      <c r="N200" s="298"/>
      <c r="O200" s="298"/>
      <c r="P200" s="298"/>
      <c r="Q200" s="298"/>
      <c r="R200" s="298"/>
      <c r="S200" s="298"/>
      <c r="T200" s="298"/>
      <c r="U200" s="298"/>
      <c r="V200" s="298"/>
      <c r="W200" s="298"/>
      <c r="X200" s="298"/>
      <c r="Y200" s="298"/>
      <c r="Z200" s="298"/>
      <c r="AA200" s="298"/>
      <c r="AB200" s="298"/>
      <c r="AC200" s="298"/>
      <c r="AD200" s="298"/>
      <c r="AE200" s="299"/>
    </row>
    <row r="201" spans="2:34" ht="16.5" customHeight="1">
      <c r="B201" s="71"/>
      <c r="C201" s="275" t="s">
        <v>94</v>
      </c>
      <c r="D201" s="276"/>
      <c r="E201" s="276"/>
      <c r="F201" s="276"/>
      <c r="G201" s="276"/>
      <c r="H201" s="276"/>
      <c r="I201" s="276"/>
      <c r="J201" s="276"/>
      <c r="K201" s="276"/>
      <c r="L201" s="276"/>
      <c r="M201" s="276"/>
      <c r="N201" s="276"/>
      <c r="O201" s="276"/>
      <c r="P201" s="276"/>
      <c r="Q201" s="276"/>
      <c r="R201" s="276"/>
      <c r="S201" s="276"/>
      <c r="T201" s="276"/>
      <c r="U201" s="276"/>
      <c r="V201" s="276"/>
      <c r="W201" s="276"/>
      <c r="X201" s="276"/>
      <c r="Y201" s="276"/>
      <c r="Z201" s="276"/>
      <c r="AA201" s="276"/>
      <c r="AB201" s="276"/>
      <c r="AC201" s="276"/>
      <c r="AD201" s="276"/>
      <c r="AE201" s="277"/>
    </row>
    <row r="202" spans="2:34" ht="16.5" customHeight="1">
      <c r="B202" s="71"/>
      <c r="C202" s="16"/>
      <c r="D202" s="279" t="s">
        <v>52</v>
      </c>
      <c r="E202" s="273"/>
      <c r="F202" s="273"/>
      <c r="G202" s="273"/>
      <c r="H202" s="273"/>
      <c r="I202" s="273"/>
      <c r="J202" s="273"/>
      <c r="K202" s="273"/>
      <c r="L202" s="273"/>
      <c r="M202" s="273"/>
      <c r="N202" s="273"/>
      <c r="O202" s="273"/>
      <c r="P202" s="273"/>
      <c r="Q202" s="273"/>
      <c r="R202" s="273"/>
      <c r="S202" s="273"/>
      <c r="T202" s="273"/>
      <c r="U202" s="273"/>
      <c r="V202" s="274"/>
      <c r="W202" s="291"/>
      <c r="X202" s="292"/>
      <c r="Y202" s="292"/>
      <c r="Z202" s="292"/>
      <c r="AA202" s="292"/>
      <c r="AB202" s="292"/>
      <c r="AC202" s="293"/>
      <c r="AD202" s="31" t="s">
        <v>1</v>
      </c>
      <c r="AE202" s="32"/>
    </row>
    <row r="203" spans="2:34" ht="16.5" customHeight="1">
      <c r="B203" s="71"/>
      <c r="C203" s="16"/>
      <c r="D203" s="275" t="s">
        <v>33</v>
      </c>
      <c r="E203" s="276"/>
      <c r="F203" s="276"/>
      <c r="G203" s="276"/>
      <c r="H203" s="276"/>
      <c r="I203" s="276"/>
      <c r="J203" s="276"/>
      <c r="K203" s="276"/>
      <c r="L203" s="276"/>
      <c r="M203" s="276"/>
      <c r="N203" s="276"/>
      <c r="O203" s="276"/>
      <c r="P203" s="276"/>
      <c r="Q203" s="276"/>
      <c r="R203" s="276"/>
      <c r="S203" s="289" t="s">
        <v>46</v>
      </c>
      <c r="T203" s="289"/>
      <c r="U203" s="289"/>
      <c r="V203" s="290"/>
      <c r="W203" s="294"/>
      <c r="X203" s="295"/>
      <c r="Y203" s="295"/>
      <c r="Z203" s="295"/>
      <c r="AA203" s="295"/>
      <c r="AB203" s="295"/>
      <c r="AC203" s="296"/>
      <c r="AD203" s="25"/>
      <c r="AE203" s="32"/>
    </row>
    <row r="204" spans="2:34" ht="16.5" customHeight="1">
      <c r="B204" s="71"/>
      <c r="C204" s="16"/>
      <c r="D204" s="318" t="s">
        <v>95</v>
      </c>
      <c r="E204" s="319"/>
      <c r="F204" s="319"/>
      <c r="G204" s="319"/>
      <c r="H204" s="319"/>
      <c r="I204" s="319"/>
      <c r="J204" s="319"/>
      <c r="K204" s="319"/>
      <c r="L204" s="319"/>
      <c r="M204" s="319"/>
      <c r="N204" s="319"/>
      <c r="O204" s="319"/>
      <c r="P204" s="319"/>
      <c r="Q204" s="319"/>
      <c r="R204" s="319"/>
      <c r="S204" s="320" t="s">
        <v>36</v>
      </c>
      <c r="T204" s="320"/>
      <c r="U204" s="320"/>
      <c r="V204" s="321"/>
      <c r="W204" s="291"/>
      <c r="X204" s="292"/>
      <c r="Y204" s="292"/>
      <c r="Z204" s="292"/>
      <c r="AA204" s="292"/>
      <c r="AB204" s="292"/>
      <c r="AC204" s="293"/>
      <c r="AD204" s="31" t="s">
        <v>1</v>
      </c>
      <c r="AE204" s="32"/>
    </row>
    <row r="205" spans="2:34" ht="16.5" customHeight="1">
      <c r="B205" s="71"/>
      <c r="C205" s="16"/>
      <c r="D205" s="279" t="s">
        <v>111</v>
      </c>
      <c r="E205" s="273"/>
      <c r="F205" s="273"/>
      <c r="G205" s="273"/>
      <c r="H205" s="273"/>
      <c r="I205" s="273"/>
      <c r="J205" s="273"/>
      <c r="K205" s="273"/>
      <c r="L205" s="273"/>
      <c r="M205" s="273"/>
      <c r="N205" s="273"/>
      <c r="O205" s="273"/>
      <c r="P205" s="273"/>
      <c r="Q205" s="273"/>
      <c r="R205" s="273"/>
      <c r="S205" s="273"/>
      <c r="T205" s="273"/>
      <c r="U205" s="273"/>
      <c r="V205" s="274"/>
      <c r="W205" s="322"/>
      <c r="X205" s="323"/>
      <c r="Y205" s="323"/>
      <c r="Z205" s="323"/>
      <c r="AA205" s="323"/>
      <c r="AB205" s="323"/>
      <c r="AC205" s="324"/>
      <c r="AD205" s="31" t="s">
        <v>27</v>
      </c>
      <c r="AE205" s="32"/>
    </row>
    <row r="206" spans="2:34" ht="16.5" customHeight="1">
      <c r="B206" s="71"/>
      <c r="C206" s="16"/>
      <c r="D206" s="329" t="s">
        <v>115</v>
      </c>
      <c r="E206" s="330"/>
      <c r="F206" s="330"/>
      <c r="G206" s="330"/>
      <c r="H206" s="330"/>
      <c r="I206" s="330"/>
      <c r="J206" s="330"/>
      <c r="K206" s="330"/>
      <c r="L206" s="330"/>
      <c r="M206" s="330"/>
      <c r="N206" s="330"/>
      <c r="O206" s="330"/>
      <c r="P206" s="330"/>
      <c r="Q206" s="330"/>
      <c r="R206" s="330"/>
      <c r="S206" s="330"/>
      <c r="T206" s="330"/>
      <c r="U206" s="330"/>
      <c r="V206" s="331"/>
      <c r="W206" s="338"/>
      <c r="X206" s="339"/>
      <c r="Y206" s="339"/>
      <c r="Z206" s="339"/>
      <c r="AA206" s="339"/>
      <c r="AB206" s="339"/>
      <c r="AC206" s="340"/>
      <c r="AD206" s="344" t="s">
        <v>1</v>
      </c>
      <c r="AE206" s="32"/>
    </row>
    <row r="207" spans="2:34" ht="16.5" customHeight="1">
      <c r="B207" s="71"/>
      <c r="C207" s="16"/>
      <c r="D207" s="332"/>
      <c r="E207" s="333"/>
      <c r="F207" s="333"/>
      <c r="G207" s="333"/>
      <c r="H207" s="333"/>
      <c r="I207" s="333"/>
      <c r="J207" s="333"/>
      <c r="K207" s="333"/>
      <c r="L207" s="333"/>
      <c r="M207" s="333"/>
      <c r="N207" s="333"/>
      <c r="O207" s="333"/>
      <c r="P207" s="333"/>
      <c r="Q207" s="333"/>
      <c r="R207" s="333"/>
      <c r="S207" s="333"/>
      <c r="T207" s="333"/>
      <c r="U207" s="333"/>
      <c r="V207" s="334"/>
      <c r="W207" s="341"/>
      <c r="X207" s="342"/>
      <c r="Y207" s="342"/>
      <c r="Z207" s="342"/>
      <c r="AA207" s="342"/>
      <c r="AB207" s="342"/>
      <c r="AC207" s="343"/>
      <c r="AD207" s="344"/>
      <c r="AE207" s="32"/>
    </row>
    <row r="208" spans="2:34" ht="16.5" customHeight="1">
      <c r="B208" s="71"/>
      <c r="C208" s="16"/>
      <c r="D208" s="279" t="s">
        <v>113</v>
      </c>
      <c r="E208" s="273"/>
      <c r="F208" s="273"/>
      <c r="G208" s="273"/>
      <c r="H208" s="273"/>
      <c r="I208" s="273"/>
      <c r="J208" s="273"/>
      <c r="K208" s="273"/>
      <c r="L208" s="273"/>
      <c r="M208" s="273"/>
      <c r="N208" s="273"/>
      <c r="O208" s="273"/>
      <c r="P208" s="273"/>
      <c r="Q208" s="273"/>
      <c r="R208" s="273"/>
      <c r="S208" s="273"/>
      <c r="T208" s="273"/>
      <c r="U208" s="273"/>
      <c r="V208" s="274"/>
      <c r="W208" s="335">
        <f>ROUNDDOWN(W205*1/2*40000,-3)</f>
        <v>0</v>
      </c>
      <c r="X208" s="336"/>
      <c r="Y208" s="336"/>
      <c r="Z208" s="336"/>
      <c r="AA208" s="336"/>
      <c r="AB208" s="336"/>
      <c r="AC208" s="337"/>
      <c r="AD208" s="25" t="s">
        <v>1</v>
      </c>
      <c r="AE208" s="32"/>
    </row>
    <row r="209" spans="2:34" ht="16.5" customHeight="1" thickBot="1">
      <c r="B209" s="71"/>
      <c r="C209" s="43"/>
      <c r="D209" s="279" t="s">
        <v>114</v>
      </c>
      <c r="E209" s="273"/>
      <c r="F209" s="273"/>
      <c r="G209" s="273"/>
      <c r="H209" s="273"/>
      <c r="I209" s="273"/>
      <c r="J209" s="273"/>
      <c r="K209" s="273"/>
      <c r="L209" s="273"/>
      <c r="M209" s="273"/>
      <c r="N209" s="273"/>
      <c r="O209" s="273"/>
      <c r="P209" s="273"/>
      <c r="Q209" s="273"/>
      <c r="R209" s="273"/>
      <c r="S209" s="273"/>
      <c r="T209" s="273"/>
      <c r="U209" s="273"/>
      <c r="V209" s="274"/>
      <c r="W209" s="325">
        <f>ROUNDDOWN(W202-W204,-3)</f>
        <v>0</v>
      </c>
      <c r="X209" s="326"/>
      <c r="Y209" s="326"/>
      <c r="Z209" s="326"/>
      <c r="AA209" s="326"/>
      <c r="AB209" s="326"/>
      <c r="AC209" s="327"/>
      <c r="AD209" s="25" t="s">
        <v>1</v>
      </c>
      <c r="AE209" s="32"/>
    </row>
    <row r="210" spans="2:34" ht="16.5" customHeight="1" thickBot="1">
      <c r="B210" s="71"/>
      <c r="C210" s="16"/>
      <c r="D210" s="279" t="s">
        <v>164</v>
      </c>
      <c r="E210" s="273"/>
      <c r="F210" s="273"/>
      <c r="G210" s="273"/>
      <c r="H210" s="273"/>
      <c r="I210" s="273"/>
      <c r="J210" s="273"/>
      <c r="K210" s="273"/>
      <c r="L210" s="273"/>
      <c r="M210" s="273"/>
      <c r="N210" s="273"/>
      <c r="O210" s="273"/>
      <c r="P210" s="273"/>
      <c r="Q210" s="273"/>
      <c r="R210" s="273"/>
      <c r="S210" s="273"/>
      <c r="T210" s="273"/>
      <c r="U210" s="273"/>
      <c r="V210" s="328"/>
      <c r="W210" s="286">
        <f>MIN(W206:AC209)</f>
        <v>0</v>
      </c>
      <c r="X210" s="287"/>
      <c r="Y210" s="287"/>
      <c r="Z210" s="287"/>
      <c r="AA210" s="287"/>
      <c r="AB210" s="287"/>
      <c r="AC210" s="288"/>
      <c r="AD210" s="33" t="s">
        <v>1</v>
      </c>
      <c r="AE210" s="34"/>
    </row>
    <row r="211" spans="2:34" ht="16.5" customHeight="1">
      <c r="B211" s="71"/>
      <c r="C211" s="300" t="s">
        <v>31</v>
      </c>
      <c r="D211" s="301"/>
      <c r="E211" s="301"/>
      <c r="F211" s="301"/>
      <c r="G211" s="301"/>
      <c r="H211" s="301"/>
      <c r="I211" s="301"/>
      <c r="J211" s="301"/>
      <c r="K211" s="301"/>
      <c r="L211" s="301"/>
      <c r="M211" s="301"/>
      <c r="N211" s="301"/>
      <c r="O211" s="301"/>
      <c r="P211" s="301"/>
      <c r="Q211" s="301"/>
      <c r="R211" s="301"/>
      <c r="S211" s="301"/>
      <c r="T211" s="301"/>
      <c r="U211" s="301"/>
      <c r="V211" s="301"/>
      <c r="W211" s="301"/>
      <c r="X211" s="301"/>
      <c r="Y211" s="301"/>
      <c r="Z211" s="301"/>
      <c r="AA211" s="301"/>
      <c r="AB211" s="301"/>
      <c r="AC211" s="301"/>
      <c r="AD211" s="301"/>
      <c r="AE211" s="302"/>
      <c r="AH211" s="114"/>
    </row>
    <row r="212" spans="2:34" ht="16.5" customHeight="1">
      <c r="B212" s="71"/>
      <c r="C212" s="8"/>
      <c r="D212" s="306" t="s">
        <v>112</v>
      </c>
      <c r="E212" s="307"/>
      <c r="F212" s="307"/>
      <c r="G212" s="307"/>
      <c r="H212" s="307"/>
      <c r="I212" s="307"/>
      <c r="J212" s="307"/>
      <c r="K212" s="307"/>
      <c r="L212" s="307"/>
      <c r="M212" s="307"/>
      <c r="N212" s="307"/>
      <c r="O212" s="307"/>
      <c r="P212" s="307"/>
      <c r="Q212" s="307"/>
      <c r="R212" s="307"/>
      <c r="S212" s="307"/>
      <c r="T212" s="307"/>
      <c r="U212" s="307"/>
      <c r="V212" s="308"/>
      <c r="W212" s="294"/>
      <c r="X212" s="295"/>
      <c r="Y212" s="295"/>
      <c r="Z212" s="295"/>
      <c r="AA212" s="295"/>
      <c r="AB212" s="295"/>
      <c r="AC212" s="296"/>
      <c r="AD212" s="20"/>
      <c r="AE212" s="30"/>
      <c r="AH212" s="1" t="s">
        <v>101</v>
      </c>
    </row>
    <row r="213" spans="2:34" ht="16.5" customHeight="1">
      <c r="B213" s="71"/>
      <c r="C213" s="8"/>
      <c r="D213" s="312"/>
      <c r="E213" s="313"/>
      <c r="F213" s="313"/>
      <c r="G213" s="313"/>
      <c r="H213" s="313"/>
      <c r="I213" s="313"/>
      <c r="J213" s="313"/>
      <c r="K213" s="313"/>
      <c r="L213" s="313"/>
      <c r="M213" s="313"/>
      <c r="N213" s="313"/>
      <c r="O213" s="313"/>
      <c r="P213" s="313"/>
      <c r="Q213" s="313"/>
      <c r="R213" s="313"/>
      <c r="S213" s="313"/>
      <c r="T213" s="313"/>
      <c r="U213" s="313"/>
      <c r="V213" s="314"/>
      <c r="W213" s="25"/>
      <c r="X213" s="25"/>
      <c r="Y213" s="25"/>
      <c r="Z213" s="25"/>
      <c r="AA213" s="25"/>
      <c r="AB213" s="25"/>
      <c r="AC213" s="25"/>
      <c r="AD213" s="25"/>
      <c r="AE213" s="32"/>
    </row>
    <row r="214" spans="2:34" ht="16.5" customHeight="1">
      <c r="B214" s="71"/>
      <c r="C214" s="7"/>
      <c r="D214" s="309" t="s">
        <v>120</v>
      </c>
      <c r="E214" s="310"/>
      <c r="F214" s="310"/>
      <c r="G214" s="310"/>
      <c r="H214" s="310"/>
      <c r="I214" s="310"/>
      <c r="J214" s="310"/>
      <c r="K214" s="310"/>
      <c r="L214" s="310"/>
      <c r="M214" s="310"/>
      <c r="N214" s="310"/>
      <c r="O214" s="310"/>
      <c r="P214" s="310"/>
      <c r="Q214" s="310"/>
      <c r="R214" s="310"/>
      <c r="S214" s="310"/>
      <c r="T214" s="310"/>
      <c r="U214" s="310"/>
      <c r="V214" s="311"/>
      <c r="W214" s="294"/>
      <c r="X214" s="295"/>
      <c r="Y214" s="295"/>
      <c r="Z214" s="295"/>
      <c r="AA214" s="295"/>
      <c r="AB214" s="295"/>
      <c r="AC214" s="296"/>
      <c r="AD214" s="25"/>
      <c r="AE214" s="32"/>
      <c r="AH214" s="1" t="s">
        <v>101</v>
      </c>
    </row>
    <row r="215" spans="2:34" ht="16.5" customHeight="1">
      <c r="B215" s="71"/>
      <c r="C215" s="7"/>
      <c r="D215" s="312"/>
      <c r="E215" s="313"/>
      <c r="F215" s="313"/>
      <c r="G215" s="313"/>
      <c r="H215" s="313"/>
      <c r="I215" s="313"/>
      <c r="J215" s="313"/>
      <c r="K215" s="313"/>
      <c r="L215" s="313"/>
      <c r="M215" s="313"/>
      <c r="N215" s="313"/>
      <c r="O215" s="313"/>
      <c r="P215" s="313"/>
      <c r="Q215" s="313"/>
      <c r="R215" s="313"/>
      <c r="S215" s="313"/>
      <c r="T215" s="313"/>
      <c r="U215" s="313"/>
      <c r="V215" s="314"/>
      <c r="W215" s="33"/>
      <c r="X215" s="33"/>
      <c r="Y215" s="33"/>
      <c r="Z215" s="33"/>
      <c r="AA215" s="33"/>
      <c r="AB215" s="33"/>
      <c r="AC215" s="33"/>
      <c r="AD215" s="25"/>
      <c r="AE215" s="32"/>
    </row>
    <row r="216" spans="2:34" ht="16.5" customHeight="1">
      <c r="B216" s="71"/>
      <c r="C216" s="7"/>
      <c r="D216" s="309" t="s">
        <v>166</v>
      </c>
      <c r="E216" s="310"/>
      <c r="F216" s="310"/>
      <c r="G216" s="310"/>
      <c r="H216" s="310"/>
      <c r="I216" s="310"/>
      <c r="J216" s="310"/>
      <c r="K216" s="310"/>
      <c r="L216" s="310"/>
      <c r="M216" s="310"/>
      <c r="N216" s="310"/>
      <c r="O216" s="310"/>
      <c r="P216" s="310"/>
      <c r="Q216" s="310"/>
      <c r="R216" s="310"/>
      <c r="S216" s="310"/>
      <c r="T216" s="310"/>
      <c r="U216" s="310"/>
      <c r="V216" s="311"/>
      <c r="W216" s="294"/>
      <c r="X216" s="295"/>
      <c r="Y216" s="295"/>
      <c r="Z216" s="295"/>
      <c r="AA216" s="295"/>
      <c r="AB216" s="295"/>
      <c r="AC216" s="296"/>
      <c r="AD216" s="25"/>
      <c r="AE216" s="32"/>
      <c r="AH216" s="1" t="s">
        <v>101</v>
      </c>
    </row>
    <row r="217" spans="2:34" ht="16.5" customHeight="1">
      <c r="B217" s="71"/>
      <c r="C217" s="7"/>
      <c r="D217" s="309"/>
      <c r="E217" s="310"/>
      <c r="F217" s="310"/>
      <c r="G217" s="310"/>
      <c r="H217" s="310"/>
      <c r="I217" s="310"/>
      <c r="J217" s="310"/>
      <c r="K217" s="310"/>
      <c r="L217" s="310"/>
      <c r="M217" s="310"/>
      <c r="N217" s="310"/>
      <c r="O217" s="310"/>
      <c r="P217" s="310"/>
      <c r="Q217" s="310"/>
      <c r="R217" s="310"/>
      <c r="S217" s="310"/>
      <c r="T217" s="310"/>
      <c r="U217" s="310"/>
      <c r="V217" s="311"/>
      <c r="W217" s="41"/>
      <c r="X217" s="42"/>
      <c r="Y217" s="42"/>
      <c r="Z217" s="42"/>
      <c r="AA217" s="42"/>
      <c r="AB217" s="42"/>
      <c r="AC217" s="42"/>
      <c r="AD217" s="25"/>
      <c r="AE217" s="32"/>
    </row>
    <row r="218" spans="2:34" ht="16.5" customHeight="1">
      <c r="B218" s="71"/>
      <c r="C218" s="7"/>
      <c r="D218" s="312"/>
      <c r="E218" s="313"/>
      <c r="F218" s="313"/>
      <c r="G218" s="313"/>
      <c r="H218" s="313"/>
      <c r="I218" s="313"/>
      <c r="J218" s="313"/>
      <c r="K218" s="313"/>
      <c r="L218" s="313"/>
      <c r="M218" s="313"/>
      <c r="N218" s="313"/>
      <c r="O218" s="313"/>
      <c r="P218" s="313"/>
      <c r="Q218" s="313"/>
      <c r="R218" s="313"/>
      <c r="S218" s="313"/>
      <c r="T218" s="313"/>
      <c r="U218" s="313"/>
      <c r="V218" s="314"/>
      <c r="W218" s="33"/>
      <c r="X218" s="33"/>
      <c r="Y218" s="33"/>
      <c r="Z218" s="33"/>
      <c r="AA218" s="33"/>
      <c r="AB218" s="33"/>
      <c r="AC218" s="33"/>
      <c r="AD218" s="33"/>
      <c r="AE218" s="34"/>
    </row>
    <row r="219" spans="2:34" ht="16.5" customHeight="1">
      <c r="B219" s="71"/>
      <c r="C219" s="7"/>
      <c r="D219" s="279" t="s">
        <v>66</v>
      </c>
      <c r="E219" s="273"/>
      <c r="F219" s="273"/>
      <c r="G219" s="273"/>
      <c r="H219" s="273"/>
      <c r="I219" s="273"/>
      <c r="J219" s="273"/>
      <c r="K219" s="273"/>
      <c r="L219" s="273"/>
      <c r="M219" s="273"/>
      <c r="N219" s="273"/>
      <c r="O219" s="273"/>
      <c r="P219" s="273"/>
      <c r="Q219" s="273"/>
      <c r="R219" s="273"/>
      <c r="S219" s="273"/>
      <c r="T219" s="273"/>
      <c r="U219" s="273"/>
      <c r="V219" s="274"/>
      <c r="W219" s="294"/>
      <c r="X219" s="295"/>
      <c r="Y219" s="295"/>
      <c r="Z219" s="295"/>
      <c r="AA219" s="295"/>
      <c r="AB219" s="295"/>
      <c r="AC219" s="296"/>
      <c r="AD219" s="36" t="s">
        <v>67</v>
      </c>
      <c r="AE219" s="29"/>
    </row>
    <row r="220" spans="2:34" ht="16.5" customHeight="1">
      <c r="B220" s="6"/>
      <c r="C220" s="9"/>
      <c r="D220" s="279" t="s">
        <v>35</v>
      </c>
      <c r="E220" s="273"/>
      <c r="F220" s="273"/>
      <c r="G220" s="273"/>
      <c r="H220" s="273"/>
      <c r="I220" s="273"/>
      <c r="J220" s="273"/>
      <c r="K220" s="273"/>
      <c r="L220" s="273"/>
      <c r="M220" s="273"/>
      <c r="N220" s="273"/>
      <c r="O220" s="273"/>
      <c r="P220" s="273"/>
      <c r="Q220" s="273"/>
      <c r="R220" s="273"/>
      <c r="S220" s="273"/>
      <c r="T220" s="273"/>
      <c r="U220" s="273"/>
      <c r="V220" s="274"/>
      <c r="W220" s="280"/>
      <c r="X220" s="281"/>
      <c r="Y220" s="281"/>
      <c r="Z220" s="281"/>
      <c r="AA220" s="281"/>
      <c r="AB220" s="282"/>
      <c r="AC220" s="315" t="s">
        <v>32</v>
      </c>
      <c r="AD220" s="316"/>
      <c r="AE220" s="317"/>
    </row>
    <row r="221" spans="2:34" ht="8.25" customHeight="1"/>
  </sheetData>
  <mergeCells count="403">
    <mergeCell ref="C12:P12"/>
    <mergeCell ref="R12:V12"/>
    <mergeCell ref="X12:AA12"/>
    <mergeCell ref="AC12:AF12"/>
    <mergeCell ref="C13:P13"/>
    <mergeCell ref="R13:V13"/>
    <mergeCell ref="X13:AA13"/>
    <mergeCell ref="AC13:AF13"/>
    <mergeCell ref="G4:O4"/>
    <mergeCell ref="B5:AF5"/>
    <mergeCell ref="G7:O7"/>
    <mergeCell ref="B10:P10"/>
    <mergeCell ref="Q10:AF10"/>
    <mergeCell ref="C11:P11"/>
    <mergeCell ref="R11:V11"/>
    <mergeCell ref="X11:AA11"/>
    <mergeCell ref="AC11:AF11"/>
    <mergeCell ref="C16:P16"/>
    <mergeCell ref="R16:V16"/>
    <mergeCell ref="AC16:AF16"/>
    <mergeCell ref="C17:P17"/>
    <mergeCell ref="R17:V17"/>
    <mergeCell ref="AC17:AF17"/>
    <mergeCell ref="C14:P14"/>
    <mergeCell ref="R14:V14"/>
    <mergeCell ref="X14:AA14"/>
    <mergeCell ref="AC14:AF14"/>
    <mergeCell ref="C15:P15"/>
    <mergeCell ref="R15:V15"/>
    <mergeCell ref="AC15:AF15"/>
    <mergeCell ref="W15:AA15"/>
    <mergeCell ref="W16:AA16"/>
    <mergeCell ref="W17:AA17"/>
    <mergeCell ref="C20:P20"/>
    <mergeCell ref="R20:V20"/>
    <mergeCell ref="AC20:AF20"/>
    <mergeCell ref="C21:P21"/>
    <mergeCell ref="R21:V21"/>
    <mergeCell ref="AC21:AF21"/>
    <mergeCell ref="C18:P18"/>
    <mergeCell ref="R18:V18"/>
    <mergeCell ref="AC18:AF18"/>
    <mergeCell ref="C19:P19"/>
    <mergeCell ref="R19:V19"/>
    <mergeCell ref="AC19:AF19"/>
    <mergeCell ref="W18:AA18"/>
    <mergeCell ref="W19:AA19"/>
    <mergeCell ref="W20:AA20"/>
    <mergeCell ref="W21:AA21"/>
    <mergeCell ref="B26:AF26"/>
    <mergeCell ref="B27:P27"/>
    <mergeCell ref="Q27:AF27"/>
    <mergeCell ref="C28:P28"/>
    <mergeCell ref="Q28:T28"/>
    <mergeCell ref="U28:W28"/>
    <mergeCell ref="Y28:Z28"/>
    <mergeCell ref="AA28:AF28"/>
    <mergeCell ref="C22:P22"/>
    <mergeCell ref="R22:V22"/>
    <mergeCell ref="AC22:AF22"/>
    <mergeCell ref="C23:P23"/>
    <mergeCell ref="R23:V23"/>
    <mergeCell ref="AC23:AF23"/>
    <mergeCell ref="W22:AA22"/>
    <mergeCell ref="W23:AA23"/>
    <mergeCell ref="B34:AE34"/>
    <mergeCell ref="C35:V35"/>
    <mergeCell ref="W35:AC35"/>
    <mergeCell ref="C36:V36"/>
    <mergeCell ref="W36:AC36"/>
    <mergeCell ref="C37:V37"/>
    <mergeCell ref="W37:AC37"/>
    <mergeCell ref="C29:P29"/>
    <mergeCell ref="Q29:T29"/>
    <mergeCell ref="U29:W29"/>
    <mergeCell ref="Y29:Z29"/>
    <mergeCell ref="AA29:AF29"/>
    <mergeCell ref="C30:P30"/>
    <mergeCell ref="Q30:AF30"/>
    <mergeCell ref="D42:R42"/>
    <mergeCell ref="S42:V42"/>
    <mergeCell ref="W42:AC42"/>
    <mergeCell ref="D43:V43"/>
    <mergeCell ref="W43:AC43"/>
    <mergeCell ref="D44:V44"/>
    <mergeCell ref="W44:AC44"/>
    <mergeCell ref="B38:AE38"/>
    <mergeCell ref="C39:AE39"/>
    <mergeCell ref="D40:V40"/>
    <mergeCell ref="W40:AC40"/>
    <mergeCell ref="D41:R41"/>
    <mergeCell ref="S41:V41"/>
    <mergeCell ref="W41:AC41"/>
    <mergeCell ref="D50:V50"/>
    <mergeCell ref="W50:AC50"/>
    <mergeCell ref="D51:V51"/>
    <mergeCell ref="W51:AC51"/>
    <mergeCell ref="D52:V52"/>
    <mergeCell ref="W52:AC52"/>
    <mergeCell ref="D45:V45"/>
    <mergeCell ref="W45:AC45"/>
    <mergeCell ref="C46:AE46"/>
    <mergeCell ref="D47:V47"/>
    <mergeCell ref="W47:AC47"/>
    <mergeCell ref="D49:V49"/>
    <mergeCell ref="W49:AC49"/>
    <mergeCell ref="D48:V48"/>
    <mergeCell ref="W48:AC48"/>
    <mergeCell ref="D57:R57"/>
    <mergeCell ref="S57:V57"/>
    <mergeCell ref="W57:AC57"/>
    <mergeCell ref="D58:R58"/>
    <mergeCell ref="S58:V58"/>
    <mergeCell ref="W58:AC58"/>
    <mergeCell ref="D53:V53"/>
    <mergeCell ref="W53:AB53"/>
    <mergeCell ref="AC53:AE53"/>
    <mergeCell ref="B54:AE54"/>
    <mergeCell ref="C55:AE55"/>
    <mergeCell ref="D56:V56"/>
    <mergeCell ref="W56:AC56"/>
    <mergeCell ref="C62:AE62"/>
    <mergeCell ref="D63:V63"/>
    <mergeCell ref="W63:AC63"/>
    <mergeCell ref="D65:V65"/>
    <mergeCell ref="W65:AC65"/>
    <mergeCell ref="D66:V66"/>
    <mergeCell ref="W66:AC66"/>
    <mergeCell ref="D59:V59"/>
    <mergeCell ref="W59:AC59"/>
    <mergeCell ref="D60:V60"/>
    <mergeCell ref="W60:AC60"/>
    <mergeCell ref="D61:V61"/>
    <mergeCell ref="W61:AC61"/>
    <mergeCell ref="D64:V64"/>
    <mergeCell ref="W64:AC64"/>
    <mergeCell ref="B70:AE70"/>
    <mergeCell ref="C71:AE71"/>
    <mergeCell ref="D72:V72"/>
    <mergeCell ref="W72:AC72"/>
    <mergeCell ref="D73:R73"/>
    <mergeCell ref="S73:V73"/>
    <mergeCell ref="W73:AC73"/>
    <mergeCell ref="D67:V67"/>
    <mergeCell ref="W67:AC67"/>
    <mergeCell ref="D68:V68"/>
    <mergeCell ref="W68:AC68"/>
    <mergeCell ref="D69:V69"/>
    <mergeCell ref="W69:AB69"/>
    <mergeCell ref="AC69:AE69"/>
    <mergeCell ref="D77:V77"/>
    <mergeCell ref="W77:AC77"/>
    <mergeCell ref="C78:AE78"/>
    <mergeCell ref="D79:V79"/>
    <mergeCell ref="W79:AC79"/>
    <mergeCell ref="D81:V81"/>
    <mergeCell ref="W81:AC81"/>
    <mergeCell ref="D74:R74"/>
    <mergeCell ref="S74:V74"/>
    <mergeCell ref="W74:AC74"/>
    <mergeCell ref="D75:V75"/>
    <mergeCell ref="W75:AC75"/>
    <mergeCell ref="D76:V76"/>
    <mergeCell ref="W76:AC76"/>
    <mergeCell ref="D80:V80"/>
    <mergeCell ref="W80:AC80"/>
    <mergeCell ref="D85:V85"/>
    <mergeCell ref="W85:AB85"/>
    <mergeCell ref="AC85:AE85"/>
    <mergeCell ref="B86:AE86"/>
    <mergeCell ref="C87:AE87"/>
    <mergeCell ref="D88:V88"/>
    <mergeCell ref="W88:AC88"/>
    <mergeCell ref="D82:V82"/>
    <mergeCell ref="W82:AC82"/>
    <mergeCell ref="D83:V83"/>
    <mergeCell ref="W83:AC83"/>
    <mergeCell ref="D84:V84"/>
    <mergeCell ref="W84:AC84"/>
    <mergeCell ref="D91:V91"/>
    <mergeCell ref="W91:AC91"/>
    <mergeCell ref="D92:V92"/>
    <mergeCell ref="W92:AC92"/>
    <mergeCell ref="D93:V93"/>
    <mergeCell ref="W93:AC93"/>
    <mergeCell ref="D89:R89"/>
    <mergeCell ref="S89:V89"/>
    <mergeCell ref="W89:AC89"/>
    <mergeCell ref="D90:R90"/>
    <mergeCell ref="S90:V90"/>
    <mergeCell ref="W90:AC90"/>
    <mergeCell ref="B98:AE98"/>
    <mergeCell ref="C99:AE99"/>
    <mergeCell ref="D100:V100"/>
    <mergeCell ref="W100:AC100"/>
    <mergeCell ref="D101:R101"/>
    <mergeCell ref="S101:V101"/>
    <mergeCell ref="W101:AC101"/>
    <mergeCell ref="C94:AE94"/>
    <mergeCell ref="D95:V95"/>
    <mergeCell ref="W95:AC95"/>
    <mergeCell ref="D96:V96"/>
    <mergeCell ref="W96:AC96"/>
    <mergeCell ref="D97:V97"/>
    <mergeCell ref="W97:AB97"/>
    <mergeCell ref="AC97:AE97"/>
    <mergeCell ref="D105:V105"/>
    <mergeCell ref="W105:AC105"/>
    <mergeCell ref="C106:AE106"/>
    <mergeCell ref="D107:V107"/>
    <mergeCell ref="W107:AC107"/>
    <mergeCell ref="D109:V109"/>
    <mergeCell ref="W109:AB109"/>
    <mergeCell ref="AC109:AE109"/>
    <mergeCell ref="D102:R102"/>
    <mergeCell ref="S102:V102"/>
    <mergeCell ref="W102:AC102"/>
    <mergeCell ref="D103:V103"/>
    <mergeCell ref="W103:AC103"/>
    <mergeCell ref="D104:V104"/>
    <mergeCell ref="W104:AC104"/>
    <mergeCell ref="D108:V108"/>
    <mergeCell ref="W108:AC108"/>
    <mergeCell ref="D114:R114"/>
    <mergeCell ref="S114:V114"/>
    <mergeCell ref="W114:AC114"/>
    <mergeCell ref="D115:V115"/>
    <mergeCell ref="W115:AC115"/>
    <mergeCell ref="D116:V116"/>
    <mergeCell ref="W116:AC116"/>
    <mergeCell ref="B110:AE110"/>
    <mergeCell ref="C111:AE111"/>
    <mergeCell ref="D112:V112"/>
    <mergeCell ref="W112:AC112"/>
    <mergeCell ref="D113:R113"/>
    <mergeCell ref="S113:V113"/>
    <mergeCell ref="W113:AC113"/>
    <mergeCell ref="D126:V126"/>
    <mergeCell ref="W126:AB126"/>
    <mergeCell ref="AC126:AE126"/>
    <mergeCell ref="B127:AE127"/>
    <mergeCell ref="C128:AE128"/>
    <mergeCell ref="D129:V129"/>
    <mergeCell ref="W129:AC129"/>
    <mergeCell ref="D117:V117"/>
    <mergeCell ref="W117:AC117"/>
    <mergeCell ref="C118:AE118"/>
    <mergeCell ref="D119:V119"/>
    <mergeCell ref="W119:AC119"/>
    <mergeCell ref="D120:V125"/>
    <mergeCell ref="D132:V132"/>
    <mergeCell ref="W132:AC132"/>
    <mergeCell ref="D133:V133"/>
    <mergeCell ref="W133:AC133"/>
    <mergeCell ref="D134:V134"/>
    <mergeCell ref="W134:AC134"/>
    <mergeCell ref="D130:R130"/>
    <mergeCell ref="S130:V130"/>
    <mergeCell ref="W130:AC130"/>
    <mergeCell ref="D131:R131"/>
    <mergeCell ref="S131:V131"/>
    <mergeCell ref="W131:AC131"/>
    <mergeCell ref="D141:V141"/>
    <mergeCell ref="W141:AB141"/>
    <mergeCell ref="AC141:AE141"/>
    <mergeCell ref="B142:AE142"/>
    <mergeCell ref="C143:AE143"/>
    <mergeCell ref="D144:V144"/>
    <mergeCell ref="W144:AC144"/>
    <mergeCell ref="C135:AE135"/>
    <mergeCell ref="D136:V136"/>
    <mergeCell ref="W136:AC136"/>
    <mergeCell ref="D137:V139"/>
    <mergeCell ref="D140:V140"/>
    <mergeCell ref="W140:AC140"/>
    <mergeCell ref="D147:V147"/>
    <mergeCell ref="W147:AC147"/>
    <mergeCell ref="D148:V148"/>
    <mergeCell ref="W148:AC148"/>
    <mergeCell ref="D149:V149"/>
    <mergeCell ref="W149:AC149"/>
    <mergeCell ref="D145:R145"/>
    <mergeCell ref="S145:V145"/>
    <mergeCell ref="W145:AC145"/>
    <mergeCell ref="D146:R146"/>
    <mergeCell ref="S146:V146"/>
    <mergeCell ref="W146:AC146"/>
    <mergeCell ref="B153:AE153"/>
    <mergeCell ref="C154:AE154"/>
    <mergeCell ref="D155:V155"/>
    <mergeCell ref="W155:AC155"/>
    <mergeCell ref="D156:R156"/>
    <mergeCell ref="S156:V156"/>
    <mergeCell ref="W156:AC156"/>
    <mergeCell ref="C150:AE150"/>
    <mergeCell ref="D151:V151"/>
    <mergeCell ref="W151:AC151"/>
    <mergeCell ref="D152:V152"/>
    <mergeCell ref="W152:AB152"/>
    <mergeCell ref="AC152:AE152"/>
    <mergeCell ref="D160:V160"/>
    <mergeCell ref="W160:AC160"/>
    <mergeCell ref="C161:AE161"/>
    <mergeCell ref="D162:V162"/>
    <mergeCell ref="W162:AC162"/>
    <mergeCell ref="D163:V165"/>
    <mergeCell ref="D157:R157"/>
    <mergeCell ref="S157:V157"/>
    <mergeCell ref="W157:AC157"/>
    <mergeCell ref="D158:V158"/>
    <mergeCell ref="W158:AC158"/>
    <mergeCell ref="D159:V159"/>
    <mergeCell ref="W159:AC159"/>
    <mergeCell ref="C169:AE169"/>
    <mergeCell ref="D170:V170"/>
    <mergeCell ref="W170:AC170"/>
    <mergeCell ref="D171:R171"/>
    <mergeCell ref="S171:V171"/>
    <mergeCell ref="W171:AC171"/>
    <mergeCell ref="D166:V166"/>
    <mergeCell ref="W166:AC166"/>
    <mergeCell ref="D167:V167"/>
    <mergeCell ref="W167:AB167"/>
    <mergeCell ref="AC167:AE167"/>
    <mergeCell ref="B168:AE168"/>
    <mergeCell ref="D175:V175"/>
    <mergeCell ref="W175:AC175"/>
    <mergeCell ref="C176:AE176"/>
    <mergeCell ref="D177:V178"/>
    <mergeCell ref="W177:AC177"/>
    <mergeCell ref="D179:V181"/>
    <mergeCell ref="W179:AC179"/>
    <mergeCell ref="D172:R172"/>
    <mergeCell ref="S172:V172"/>
    <mergeCell ref="W172:AC172"/>
    <mergeCell ref="D173:V173"/>
    <mergeCell ref="W173:AC173"/>
    <mergeCell ref="D174:V174"/>
    <mergeCell ref="W174:AC174"/>
    <mergeCell ref="C185:AE185"/>
    <mergeCell ref="D186:V186"/>
    <mergeCell ref="W186:AC186"/>
    <mergeCell ref="D187:R187"/>
    <mergeCell ref="S187:V187"/>
    <mergeCell ref="W187:AC187"/>
    <mergeCell ref="D182:V182"/>
    <mergeCell ref="W182:AC182"/>
    <mergeCell ref="D183:V183"/>
    <mergeCell ref="W183:AB183"/>
    <mergeCell ref="AC183:AE183"/>
    <mergeCell ref="B184:AE184"/>
    <mergeCell ref="D191:V191"/>
    <mergeCell ref="W191:AC191"/>
    <mergeCell ref="C192:AE192"/>
    <mergeCell ref="D193:V195"/>
    <mergeCell ref="W193:AC193"/>
    <mergeCell ref="D196:V197"/>
    <mergeCell ref="W196:AC196"/>
    <mergeCell ref="D188:R188"/>
    <mergeCell ref="S188:V188"/>
    <mergeCell ref="W188:AC188"/>
    <mergeCell ref="D189:V189"/>
    <mergeCell ref="W189:AC189"/>
    <mergeCell ref="D190:V190"/>
    <mergeCell ref="W190:AC190"/>
    <mergeCell ref="C201:AE201"/>
    <mergeCell ref="D202:V202"/>
    <mergeCell ref="W202:AC202"/>
    <mergeCell ref="D203:R203"/>
    <mergeCell ref="S203:V203"/>
    <mergeCell ref="W203:AC203"/>
    <mergeCell ref="D198:V198"/>
    <mergeCell ref="W198:AC198"/>
    <mergeCell ref="D199:V199"/>
    <mergeCell ref="W199:AB199"/>
    <mergeCell ref="AC199:AE199"/>
    <mergeCell ref="B200:AE200"/>
    <mergeCell ref="AD206:AD207"/>
    <mergeCell ref="D208:V208"/>
    <mergeCell ref="W208:AC208"/>
    <mergeCell ref="D209:V209"/>
    <mergeCell ref="W209:AC209"/>
    <mergeCell ref="D210:V210"/>
    <mergeCell ref="W210:AC210"/>
    <mergeCell ref="D204:R204"/>
    <mergeCell ref="S204:V204"/>
    <mergeCell ref="W204:AC204"/>
    <mergeCell ref="D205:V205"/>
    <mergeCell ref="W205:AC205"/>
    <mergeCell ref="D206:V207"/>
    <mergeCell ref="W206:AC207"/>
    <mergeCell ref="D219:V219"/>
    <mergeCell ref="W219:AC219"/>
    <mergeCell ref="D220:V220"/>
    <mergeCell ref="W220:AB220"/>
    <mergeCell ref="AC220:AE220"/>
    <mergeCell ref="C211:AE211"/>
    <mergeCell ref="D212:V213"/>
    <mergeCell ref="W212:AC212"/>
    <mergeCell ref="D214:V215"/>
    <mergeCell ref="W214:AC214"/>
    <mergeCell ref="D216:V218"/>
    <mergeCell ref="W216:AC216"/>
  </mergeCells>
  <phoneticPr fontId="3"/>
  <dataValidations count="14">
    <dataValidation type="list" allowBlank="1" showInputMessage="1" showErrorMessage="1" sqref="G7:O7">
      <formula1>$AJ$2:$AJ$6</formula1>
    </dataValidation>
    <dataValidation type="list" allowBlank="1" showInputMessage="1" showErrorMessage="1" sqref="B28:B30 Q11:Q23 B11:B23 AB11:AB23 W11:W14">
      <formula1>$AI$2</formula1>
    </dataValidation>
    <dataValidation type="list" allowBlank="1" showInputMessage="1" showErrorMessage="1" sqref="G4">
      <formula1>$AH$2:$AH$6</formula1>
    </dataValidation>
    <dataValidation type="list" allowBlank="1" showInputMessage="1" showErrorMessage="1" sqref="W216:AC216">
      <formula1>$AH$216</formula1>
    </dataValidation>
    <dataValidation type="list" allowBlank="1" showInputMessage="1" showErrorMessage="1" sqref="W214:AC214">
      <formula1>$AH$214</formula1>
    </dataValidation>
    <dataValidation type="list" allowBlank="1" showInputMessage="1" showErrorMessage="1" sqref="W212:AC212">
      <formula1>$AH$212</formula1>
    </dataValidation>
    <dataValidation type="list" allowBlank="1" showInputMessage="1" showErrorMessage="1" sqref="W196:AC196">
      <formula1>$AH$196</formula1>
    </dataValidation>
    <dataValidation type="list" allowBlank="1" showInputMessage="1" showErrorMessage="1" sqref="W193:AC193">
      <formula1>$AH$193</formula1>
    </dataValidation>
    <dataValidation type="list" allowBlank="1" showInputMessage="1" showErrorMessage="1" sqref="W179:AC179">
      <formula1>$AH$179</formula1>
    </dataValidation>
    <dataValidation type="list" allowBlank="1" showInputMessage="1" showErrorMessage="1" sqref="W177:AC177">
      <formula1>$AH$177</formula1>
    </dataValidation>
    <dataValidation type="list" allowBlank="1" showInputMessage="1" showErrorMessage="1" sqref="W162:AC162">
      <formula1>$AH$162</formula1>
    </dataValidation>
    <dataValidation type="list" allowBlank="1" showInputMessage="1" showErrorMessage="1" sqref="W136:AC136">
      <formula1>$AH$136</formula1>
    </dataValidation>
    <dataValidation type="list" allowBlank="1" showInputMessage="1" showErrorMessage="1" sqref="W119:AC119">
      <formula1>$AH$119</formula1>
    </dataValidation>
    <dataValidation type="list" allowBlank="1" showInputMessage="1" showErrorMessage="1" sqref="W49:AC49 W65:AC65 W81:AC81">
      <formula1>$AH$49</formula1>
    </dataValidation>
  </dataValidations>
  <printOptions horizontalCentered="1"/>
  <pageMargins left="0.23622047244094491" right="0.23622047244094491" top="0.35433070866141736" bottom="0.35433070866141736" header="0.31496062992125984" footer="0.31496062992125984"/>
  <pageSetup paperSize="9" scale="89" fitToHeight="0" orientation="portrait" cellComments="asDisplayed" r:id="rId1"/>
  <rowBreaks count="4" manualBreakCount="4">
    <brk id="31" max="31" man="1"/>
    <brk id="85" max="31" man="1"/>
    <brk id="141" max="31" man="1"/>
    <brk id="199" max="3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0"/>
  <sheetViews>
    <sheetView showGridLines="0" view="pageBreakPreview" topLeftCell="A28" zoomScaleNormal="85" zoomScaleSheetLayoutView="100" workbookViewId="0">
      <selection activeCell="Q33" sqref="Q33"/>
    </sheetView>
  </sheetViews>
  <sheetFormatPr defaultColWidth="9" defaultRowHeight="13.2" outlineLevelCol="1"/>
  <cols>
    <col min="1" max="1" width="0.6640625" style="1" customWidth="1"/>
    <col min="2" max="4" width="17.77734375" style="1" customWidth="1"/>
    <col min="5" max="5" width="2.109375" style="1" customWidth="1"/>
    <col min="6" max="6" width="16.88671875" style="1" customWidth="1"/>
    <col min="7" max="7" width="2.109375" style="1" customWidth="1"/>
    <col min="8" max="8" width="19.109375" style="1" customWidth="1"/>
    <col min="9" max="9" width="4.6640625" style="1" customWidth="1"/>
    <col min="10" max="10" width="52.88671875" style="1" customWidth="1"/>
    <col min="11" max="11" width="0.77734375" style="1" customWidth="1"/>
    <col min="12" max="12" width="14.33203125" style="1" hidden="1" customWidth="1" outlineLevel="1"/>
    <col min="13" max="13" width="31.6640625" style="39" hidden="1" customWidth="1" outlineLevel="1"/>
    <col min="14" max="14" width="22.44140625" style="1" hidden="1" customWidth="1" outlineLevel="1"/>
    <col min="15" max="15" width="19.21875" style="1" customWidth="1" collapsed="1"/>
    <col min="16" max="16384" width="9" style="1"/>
  </cols>
  <sheetData>
    <row r="1" spans="1:14" ht="5.25" customHeight="1"/>
    <row r="2" spans="1:14" s="10" customFormat="1" ht="40.5" customHeight="1">
      <c r="B2" s="176" t="s">
        <v>246</v>
      </c>
      <c r="C2" s="193"/>
      <c r="D2" s="193"/>
      <c r="E2" s="193"/>
      <c r="F2" s="193"/>
      <c r="G2" s="193"/>
      <c r="H2" s="193"/>
      <c r="I2" s="193"/>
      <c r="J2" s="193"/>
      <c r="L2" s="10" t="s">
        <v>57</v>
      </c>
      <c r="M2" s="22" t="s">
        <v>60</v>
      </c>
      <c r="N2" s="10" t="s">
        <v>208</v>
      </c>
    </row>
    <row r="3" spans="1:14" ht="7.5" customHeight="1">
      <c r="J3" s="24"/>
      <c r="L3" s="1" t="s">
        <v>58</v>
      </c>
      <c r="M3" s="39" t="s">
        <v>72</v>
      </c>
      <c r="N3" s="1" t="s">
        <v>241</v>
      </c>
    </row>
    <row r="4" spans="1:14" ht="24.75" customHeight="1">
      <c r="A4" s="73"/>
      <c r="B4" s="18" t="s">
        <v>151</v>
      </c>
      <c r="C4" s="509" t="s">
        <v>57</v>
      </c>
      <c r="D4" s="509"/>
      <c r="F4" s="72"/>
      <c r="G4" s="72"/>
      <c r="H4" s="72"/>
      <c r="I4" s="73"/>
      <c r="J4" s="73"/>
      <c r="L4" s="1" t="s">
        <v>59</v>
      </c>
      <c r="M4" s="39" t="s">
        <v>73</v>
      </c>
      <c r="N4" s="1" t="s">
        <v>243</v>
      </c>
    </row>
    <row r="5" spans="1:14" ht="24.75" customHeight="1">
      <c r="A5" s="73"/>
      <c r="B5" s="18" t="s">
        <v>152</v>
      </c>
      <c r="C5" s="510" t="s">
        <v>60</v>
      </c>
      <c r="D5" s="510"/>
      <c r="F5" s="79"/>
      <c r="G5" s="79"/>
      <c r="H5" s="79"/>
      <c r="I5" s="73"/>
      <c r="J5" s="73"/>
      <c r="L5" s="1" t="s">
        <v>122</v>
      </c>
      <c r="M5" s="39" t="s">
        <v>71</v>
      </c>
      <c r="N5" s="1" t="s">
        <v>242</v>
      </c>
    </row>
    <row r="6" spans="1:14" ht="24.75" customHeight="1">
      <c r="B6" s="80" t="s">
        <v>202</v>
      </c>
      <c r="C6" s="405" t="s">
        <v>208</v>
      </c>
      <c r="D6" s="407"/>
      <c r="J6" s="24"/>
      <c r="L6" s="1" t="s">
        <v>123</v>
      </c>
      <c r="M6" s="39" t="s">
        <v>81</v>
      </c>
      <c r="N6" s="1" t="s">
        <v>209</v>
      </c>
    </row>
    <row r="7" spans="1:14" ht="25.5" customHeight="1">
      <c r="B7" s="81" t="s">
        <v>201</v>
      </c>
      <c r="C7" s="79"/>
      <c r="D7" s="82"/>
      <c r="M7" s="39" t="s">
        <v>121</v>
      </c>
      <c r="N7" s="1" t="s">
        <v>210</v>
      </c>
    </row>
    <row r="8" spans="1:14" ht="24.75" customHeight="1">
      <c r="B8" s="83" t="s">
        <v>62</v>
      </c>
      <c r="C8" s="79"/>
      <c r="M8" s="39" t="s">
        <v>78</v>
      </c>
    </row>
    <row r="9" spans="1:14" ht="24.75" customHeight="1">
      <c r="B9" s="440" t="s">
        <v>125</v>
      </c>
      <c r="C9" s="443"/>
      <c r="D9" s="441"/>
      <c r="E9" s="440" t="s">
        <v>64</v>
      </c>
      <c r="F9" s="441"/>
      <c r="G9" s="440" t="s">
        <v>150</v>
      </c>
      <c r="H9" s="443"/>
      <c r="I9" s="443"/>
      <c r="J9" s="441"/>
      <c r="M9" s="39" t="s">
        <v>76</v>
      </c>
    </row>
    <row r="10" spans="1:14" ht="27.75" customHeight="1">
      <c r="B10" s="279" t="s">
        <v>244</v>
      </c>
      <c r="C10" s="273"/>
      <c r="D10" s="274"/>
      <c r="E10" s="84" t="s">
        <v>176</v>
      </c>
      <c r="F10" s="126">
        <v>800000</v>
      </c>
      <c r="G10" s="444"/>
      <c r="H10" s="445"/>
      <c r="I10" s="445"/>
      <c r="J10" s="446"/>
      <c r="L10" s="85"/>
      <c r="M10" s="39" t="s">
        <v>75</v>
      </c>
    </row>
    <row r="11" spans="1:14" ht="27.75" customHeight="1">
      <c r="B11" s="447" t="s">
        <v>130</v>
      </c>
      <c r="C11" s="362"/>
      <c r="D11" s="448"/>
      <c r="E11" s="507">
        <v>630000</v>
      </c>
      <c r="F11" s="508"/>
      <c r="G11" s="427"/>
      <c r="H11" s="428"/>
      <c r="I11" s="428"/>
      <c r="J11" s="429"/>
      <c r="L11" s="85"/>
    </row>
    <row r="12" spans="1:14" ht="27.75" customHeight="1">
      <c r="B12" s="449" t="s">
        <v>254</v>
      </c>
      <c r="C12" s="450"/>
      <c r="D12" s="451"/>
      <c r="E12" s="507">
        <v>0</v>
      </c>
      <c r="F12" s="508"/>
      <c r="G12" s="427"/>
      <c r="H12" s="428"/>
      <c r="I12" s="428"/>
      <c r="J12" s="429"/>
      <c r="L12" s="85"/>
    </row>
    <row r="13" spans="1:14" ht="27.75" customHeight="1">
      <c r="B13" s="452" t="s">
        <v>131</v>
      </c>
      <c r="C13" s="453"/>
      <c r="D13" s="454"/>
      <c r="E13" s="455">
        <f>SUM(F10+E11+E12)</f>
        <v>1430000</v>
      </c>
      <c r="F13" s="456"/>
      <c r="G13" s="433"/>
      <c r="H13" s="434"/>
      <c r="I13" s="434"/>
      <c r="J13" s="435"/>
    </row>
    <row r="14" spans="1:14" ht="4.5" customHeight="1">
      <c r="B14" s="86"/>
      <c r="C14" s="87"/>
      <c r="D14" s="87"/>
      <c r="E14" s="87"/>
      <c r="F14" s="82"/>
      <c r="G14" s="82"/>
      <c r="H14" s="82"/>
      <c r="I14" s="88"/>
      <c r="J14" s="88"/>
    </row>
    <row r="15" spans="1:14" ht="24.75" customHeight="1">
      <c r="B15" s="83" t="s">
        <v>65</v>
      </c>
      <c r="C15" s="87"/>
      <c r="D15" s="87"/>
      <c r="E15" s="87"/>
      <c r="F15" s="82"/>
      <c r="G15" s="82"/>
      <c r="H15" s="82"/>
      <c r="I15" s="88"/>
      <c r="J15" s="88"/>
    </row>
    <row r="16" spans="1:14" ht="24.75" customHeight="1">
      <c r="B16" s="68" t="s">
        <v>126</v>
      </c>
      <c r="C16" s="45"/>
      <c r="D16" s="45"/>
      <c r="E16" s="45"/>
      <c r="F16" s="45"/>
      <c r="G16" s="45"/>
      <c r="H16" s="45"/>
      <c r="I16" s="46" t="s">
        <v>248</v>
      </c>
      <c r="J16" s="60"/>
    </row>
    <row r="17" spans="2:11" ht="63.75" customHeight="1">
      <c r="B17" s="80" t="s">
        <v>8</v>
      </c>
      <c r="C17" s="89" t="s">
        <v>9</v>
      </c>
      <c r="D17" s="90" t="s">
        <v>10</v>
      </c>
      <c r="E17" s="440" t="s">
        <v>135</v>
      </c>
      <c r="F17" s="441"/>
      <c r="G17" s="436" t="s">
        <v>247</v>
      </c>
      <c r="H17" s="437"/>
      <c r="I17" s="91" t="s">
        <v>56</v>
      </c>
      <c r="J17" s="90" t="s">
        <v>124</v>
      </c>
    </row>
    <row r="18" spans="2:11" ht="27.75" customHeight="1">
      <c r="B18" s="430" t="s">
        <v>11</v>
      </c>
      <c r="C18" s="442" t="s">
        <v>12</v>
      </c>
      <c r="D18" s="92" t="s">
        <v>13</v>
      </c>
      <c r="E18" s="505">
        <v>450000</v>
      </c>
      <c r="F18" s="506"/>
      <c r="G18" s="465"/>
      <c r="H18" s="466"/>
      <c r="I18" s="93" t="s">
        <v>136</v>
      </c>
      <c r="J18" s="128" t="s">
        <v>255</v>
      </c>
    </row>
    <row r="19" spans="2:11" ht="27.75" customHeight="1">
      <c r="B19" s="431"/>
      <c r="C19" s="442"/>
      <c r="D19" s="92" t="s">
        <v>14</v>
      </c>
      <c r="E19" s="501">
        <v>40000</v>
      </c>
      <c r="F19" s="502"/>
      <c r="G19" s="467"/>
      <c r="H19" s="468"/>
      <c r="I19" s="93" t="s">
        <v>137</v>
      </c>
      <c r="J19" s="128" t="s">
        <v>255</v>
      </c>
    </row>
    <row r="20" spans="2:11" ht="27.75" customHeight="1">
      <c r="B20" s="431"/>
      <c r="C20" s="442"/>
      <c r="D20" s="92" t="s">
        <v>15</v>
      </c>
      <c r="E20" s="501">
        <v>0</v>
      </c>
      <c r="F20" s="502"/>
      <c r="G20" s="467"/>
      <c r="H20" s="468"/>
      <c r="I20" s="93" t="s">
        <v>138</v>
      </c>
      <c r="J20" s="128"/>
    </row>
    <row r="21" spans="2:11" ht="27.75" customHeight="1">
      <c r="B21" s="431"/>
      <c r="C21" s="442" t="s">
        <v>26</v>
      </c>
      <c r="D21" s="92" t="s">
        <v>16</v>
      </c>
      <c r="E21" s="501">
        <v>0</v>
      </c>
      <c r="F21" s="502"/>
      <c r="G21" s="467"/>
      <c r="H21" s="468"/>
      <c r="I21" s="93" t="s">
        <v>139</v>
      </c>
      <c r="J21" s="128"/>
    </row>
    <row r="22" spans="2:11" ht="27.75" customHeight="1">
      <c r="B22" s="431"/>
      <c r="C22" s="438"/>
      <c r="D22" s="92" t="s">
        <v>17</v>
      </c>
      <c r="E22" s="501">
        <v>0</v>
      </c>
      <c r="F22" s="502"/>
      <c r="G22" s="467"/>
      <c r="H22" s="468"/>
      <c r="I22" s="93" t="s">
        <v>140</v>
      </c>
      <c r="J22" s="128"/>
    </row>
    <row r="23" spans="2:11" ht="27.75" customHeight="1">
      <c r="B23" s="431"/>
      <c r="C23" s="438"/>
      <c r="D23" s="92" t="s">
        <v>18</v>
      </c>
      <c r="E23" s="501">
        <v>0</v>
      </c>
      <c r="F23" s="502"/>
      <c r="G23" s="467"/>
      <c r="H23" s="468"/>
      <c r="I23" s="93" t="s">
        <v>141</v>
      </c>
      <c r="J23" s="128"/>
    </row>
    <row r="24" spans="2:11" ht="27.75" customHeight="1">
      <c r="B24" s="431"/>
      <c r="C24" s="438" t="s">
        <v>19</v>
      </c>
      <c r="D24" s="439"/>
      <c r="E24" s="501">
        <v>50000</v>
      </c>
      <c r="F24" s="502"/>
      <c r="G24" s="467"/>
      <c r="H24" s="468"/>
      <c r="I24" s="93" t="s">
        <v>142</v>
      </c>
      <c r="J24" s="128" t="s">
        <v>255</v>
      </c>
    </row>
    <row r="25" spans="2:11" ht="27.75" customHeight="1">
      <c r="B25" s="431"/>
      <c r="C25" s="438" t="s">
        <v>20</v>
      </c>
      <c r="D25" s="439"/>
      <c r="E25" s="501">
        <v>100000</v>
      </c>
      <c r="F25" s="502"/>
      <c r="G25" s="467"/>
      <c r="H25" s="468"/>
      <c r="I25" s="93" t="s">
        <v>143</v>
      </c>
      <c r="J25" s="128" t="s">
        <v>255</v>
      </c>
    </row>
    <row r="26" spans="2:11" ht="27.75" customHeight="1">
      <c r="B26" s="432"/>
      <c r="C26" s="438" t="s">
        <v>21</v>
      </c>
      <c r="D26" s="439"/>
      <c r="E26" s="501">
        <v>0</v>
      </c>
      <c r="F26" s="502"/>
      <c r="G26" s="467"/>
      <c r="H26" s="468"/>
      <c r="I26" s="93" t="s">
        <v>144</v>
      </c>
      <c r="J26" s="128"/>
    </row>
    <row r="27" spans="2:11" ht="27.75" customHeight="1">
      <c r="B27" s="71" t="s">
        <v>22</v>
      </c>
      <c r="C27" s="438" t="s">
        <v>23</v>
      </c>
      <c r="D27" s="439"/>
      <c r="E27" s="501">
        <v>450000</v>
      </c>
      <c r="F27" s="502"/>
      <c r="G27" s="467"/>
      <c r="H27" s="468"/>
      <c r="I27" s="93" t="s">
        <v>145</v>
      </c>
      <c r="J27" s="128" t="s">
        <v>255</v>
      </c>
    </row>
    <row r="28" spans="2:11" ht="27.75" customHeight="1">
      <c r="B28" s="94" t="s">
        <v>24</v>
      </c>
      <c r="C28" s="438" t="s">
        <v>24</v>
      </c>
      <c r="D28" s="439"/>
      <c r="E28" s="501">
        <v>100000</v>
      </c>
      <c r="F28" s="502"/>
      <c r="G28" s="467"/>
      <c r="H28" s="468"/>
      <c r="I28" s="93" t="s">
        <v>146</v>
      </c>
      <c r="J28" s="128" t="s">
        <v>255</v>
      </c>
    </row>
    <row r="29" spans="2:11" ht="27.75" customHeight="1">
      <c r="B29" s="48" t="s">
        <v>25</v>
      </c>
      <c r="C29" s="457" t="s">
        <v>25</v>
      </c>
      <c r="D29" s="458"/>
      <c r="E29" s="503">
        <v>10000</v>
      </c>
      <c r="F29" s="504"/>
      <c r="G29" s="469"/>
      <c r="H29" s="470"/>
      <c r="I29" s="95" t="s">
        <v>147</v>
      </c>
      <c r="J29" s="129" t="s">
        <v>255</v>
      </c>
    </row>
    <row r="30" spans="2:11" ht="27.75" customHeight="1">
      <c r="B30" s="459" t="s">
        <v>128</v>
      </c>
      <c r="C30" s="383"/>
      <c r="D30" s="384"/>
      <c r="E30" s="460">
        <f>SUM(E18:F29)</f>
        <v>1200000</v>
      </c>
      <c r="F30" s="461"/>
      <c r="G30" s="96" t="s">
        <v>176</v>
      </c>
      <c r="H30" s="127">
        <v>8000000</v>
      </c>
      <c r="I30" s="97"/>
      <c r="J30" s="98"/>
    </row>
    <row r="31" spans="2:11" ht="24.75" customHeight="1">
      <c r="B31" s="88"/>
      <c r="C31" s="88"/>
      <c r="D31" s="88"/>
      <c r="E31" s="99"/>
      <c r="F31" s="99"/>
      <c r="G31" s="100" t="s">
        <v>179</v>
      </c>
      <c r="H31" s="101"/>
      <c r="I31" s="28"/>
      <c r="J31" s="25"/>
    </row>
    <row r="32" spans="2:11" ht="3.75" customHeight="1">
      <c r="B32" s="102"/>
      <c r="C32" s="72"/>
      <c r="D32" s="72"/>
      <c r="E32" s="72"/>
      <c r="F32" s="101"/>
      <c r="G32" s="101"/>
      <c r="H32" s="101"/>
      <c r="I32" s="28"/>
      <c r="J32" s="25"/>
      <c r="K32" s="21"/>
    </row>
    <row r="33" spans="1:13" ht="24.75" customHeight="1">
      <c r="B33" s="68" t="s">
        <v>127</v>
      </c>
      <c r="C33" s="72"/>
      <c r="D33" s="72"/>
      <c r="E33" s="72"/>
      <c r="F33" s="101"/>
      <c r="G33" s="101"/>
      <c r="H33" s="101"/>
      <c r="I33" s="28"/>
      <c r="J33" s="25"/>
      <c r="K33" s="21"/>
    </row>
    <row r="34" spans="1:13" ht="24.75" customHeight="1">
      <c r="B34" s="440" t="s">
        <v>63</v>
      </c>
      <c r="C34" s="443"/>
      <c r="D34" s="443"/>
      <c r="E34" s="440" t="s">
        <v>135</v>
      </c>
      <c r="F34" s="441"/>
      <c r="G34" s="440" t="s">
        <v>129</v>
      </c>
      <c r="H34" s="443"/>
      <c r="I34" s="443"/>
      <c r="J34" s="441"/>
    </row>
    <row r="35" spans="1:13" ht="25.5" customHeight="1">
      <c r="B35" s="494" t="s">
        <v>256</v>
      </c>
      <c r="C35" s="495"/>
      <c r="D35" s="495"/>
      <c r="E35" s="496">
        <v>100000</v>
      </c>
      <c r="F35" s="497"/>
      <c r="G35" s="498" t="s">
        <v>255</v>
      </c>
      <c r="H35" s="499"/>
      <c r="I35" s="499"/>
      <c r="J35" s="500"/>
    </row>
    <row r="36" spans="1:13" ht="25.5" customHeight="1">
      <c r="B36" s="480"/>
      <c r="C36" s="481"/>
      <c r="D36" s="481"/>
      <c r="E36" s="482"/>
      <c r="F36" s="483"/>
      <c r="G36" s="484"/>
      <c r="H36" s="485"/>
      <c r="I36" s="485"/>
      <c r="J36" s="486"/>
    </row>
    <row r="37" spans="1:13" ht="25.5" customHeight="1">
      <c r="B37" s="480"/>
      <c r="C37" s="481"/>
      <c r="D37" s="481"/>
      <c r="E37" s="482"/>
      <c r="F37" s="483"/>
      <c r="G37" s="484"/>
      <c r="H37" s="485"/>
      <c r="I37" s="485"/>
      <c r="J37" s="486"/>
    </row>
    <row r="38" spans="1:13" ht="25.5" customHeight="1">
      <c r="B38" s="480"/>
      <c r="C38" s="481"/>
      <c r="D38" s="481"/>
      <c r="E38" s="482"/>
      <c r="F38" s="483"/>
      <c r="G38" s="484"/>
      <c r="H38" s="485"/>
      <c r="I38" s="485"/>
      <c r="J38" s="486"/>
    </row>
    <row r="39" spans="1:13" ht="25.5" customHeight="1">
      <c r="B39" s="480"/>
      <c r="C39" s="481"/>
      <c r="D39" s="481"/>
      <c r="E39" s="482"/>
      <c r="F39" s="483"/>
      <c r="G39" s="484"/>
      <c r="H39" s="485"/>
      <c r="I39" s="485"/>
      <c r="J39" s="486"/>
    </row>
    <row r="40" spans="1:13" ht="25.5" customHeight="1">
      <c r="B40" s="487"/>
      <c r="C40" s="488"/>
      <c r="D40" s="488"/>
      <c r="E40" s="489"/>
      <c r="F40" s="490"/>
      <c r="G40" s="491"/>
      <c r="H40" s="492"/>
      <c r="I40" s="492"/>
      <c r="J40" s="493"/>
    </row>
    <row r="41" spans="1:13" ht="27" customHeight="1">
      <c r="B41" s="472" t="s">
        <v>128</v>
      </c>
      <c r="C41" s="304"/>
      <c r="D41" s="473"/>
      <c r="E41" s="474">
        <f>SUM(E35:F40)</f>
        <v>100000</v>
      </c>
      <c r="F41" s="475"/>
      <c r="G41" s="476"/>
      <c r="H41" s="476"/>
      <c r="I41" s="476"/>
      <c r="J41" s="477"/>
    </row>
    <row r="42" spans="1:13" ht="7.5" customHeight="1">
      <c r="B42" s="103"/>
      <c r="C42" s="103"/>
      <c r="D42" s="103"/>
      <c r="E42" s="103"/>
      <c r="F42" s="104"/>
      <c r="G42" s="104"/>
      <c r="H42" s="105"/>
      <c r="I42" s="105"/>
      <c r="J42" s="105"/>
    </row>
    <row r="43" spans="1:13" ht="24.75" customHeight="1">
      <c r="B43" s="68" t="s">
        <v>148</v>
      </c>
      <c r="C43" s="103"/>
      <c r="D43" s="103"/>
      <c r="E43" s="103"/>
      <c r="F43" s="104"/>
      <c r="G43" s="104"/>
      <c r="H43" s="105"/>
      <c r="I43" s="105"/>
      <c r="J43" s="105"/>
    </row>
    <row r="44" spans="1:13" ht="24.75" customHeight="1">
      <c r="B44" s="440" t="s">
        <v>63</v>
      </c>
      <c r="C44" s="443"/>
      <c r="D44" s="441"/>
      <c r="E44" s="440" t="s">
        <v>149</v>
      </c>
      <c r="F44" s="441"/>
      <c r="G44" s="440" t="s">
        <v>150</v>
      </c>
      <c r="H44" s="443"/>
      <c r="I44" s="443"/>
      <c r="J44" s="441"/>
    </row>
    <row r="45" spans="1:13" ht="24.75" customHeight="1">
      <c r="B45" s="278" t="s">
        <v>177</v>
      </c>
      <c r="C45" s="471"/>
      <c r="D45" s="471"/>
      <c r="E45" s="478">
        <v>130000</v>
      </c>
      <c r="F45" s="479"/>
      <c r="G45" s="428"/>
      <c r="H45" s="428"/>
      <c r="I45" s="428"/>
      <c r="J45" s="429"/>
    </row>
    <row r="46" spans="1:13" ht="7.5" customHeight="1">
      <c r="B46" s="28"/>
      <c r="C46" s="28"/>
      <c r="D46" s="28"/>
      <c r="E46" s="28"/>
      <c r="F46" s="104"/>
      <c r="G46" s="104"/>
      <c r="H46" s="105"/>
      <c r="I46" s="105"/>
      <c r="J46" s="106"/>
    </row>
    <row r="47" spans="1:13" ht="27" customHeight="1">
      <c r="A47" s="107"/>
      <c r="B47" s="452" t="s">
        <v>178</v>
      </c>
      <c r="C47" s="453"/>
      <c r="D47" s="454"/>
      <c r="E47" s="455">
        <f>SUM(E30+E41+E45)</f>
        <v>1430000</v>
      </c>
      <c r="F47" s="456"/>
      <c r="G47" s="462"/>
      <c r="H47" s="463"/>
      <c r="I47" s="463"/>
      <c r="J47" s="464"/>
    </row>
    <row r="48" spans="1:13" s="24" customFormat="1" ht="18.75" customHeight="1">
      <c r="B48" s="79" t="s">
        <v>245</v>
      </c>
      <c r="C48" s="108"/>
      <c r="D48" s="108"/>
      <c r="E48" s="108"/>
      <c r="F48" s="109"/>
      <c r="G48" s="109"/>
      <c r="H48" s="110"/>
      <c r="I48" s="110"/>
      <c r="J48" s="110"/>
      <c r="K48" s="25"/>
      <c r="M48" s="46"/>
    </row>
    <row r="49" spans="2:10" ht="3.75" customHeight="1">
      <c r="B49" s="111"/>
      <c r="C49" s="72"/>
      <c r="D49" s="72"/>
      <c r="E49" s="72"/>
      <c r="F49" s="101"/>
      <c r="G49" s="101"/>
      <c r="H49" s="101"/>
      <c r="I49" s="28"/>
      <c r="J49" s="25"/>
    </row>
    <row r="50" spans="2:10" ht="15.6" customHeight="1">
      <c r="C50" s="73"/>
      <c r="D50" s="73"/>
      <c r="E50" s="73"/>
    </row>
  </sheetData>
  <mergeCells count="77">
    <mergeCell ref="B12:D12"/>
    <mergeCell ref="E12:F12"/>
    <mergeCell ref="G12:J12"/>
    <mergeCell ref="B2:J2"/>
    <mergeCell ref="C4:D4"/>
    <mergeCell ref="C5:D5"/>
    <mergeCell ref="C6:D6"/>
    <mergeCell ref="B9:D9"/>
    <mergeCell ref="E9:F9"/>
    <mergeCell ref="G9:J9"/>
    <mergeCell ref="B10:D10"/>
    <mergeCell ref="G10:J10"/>
    <mergeCell ref="B11:D11"/>
    <mergeCell ref="E11:F11"/>
    <mergeCell ref="G11:J11"/>
    <mergeCell ref="B18:B26"/>
    <mergeCell ref="C18:C20"/>
    <mergeCell ref="E18:F18"/>
    <mergeCell ref="G18:H29"/>
    <mergeCell ref="E19:F19"/>
    <mergeCell ref="E20:F20"/>
    <mergeCell ref="C21:C23"/>
    <mergeCell ref="E21:F21"/>
    <mergeCell ref="E22:F22"/>
    <mergeCell ref="E23:F23"/>
    <mergeCell ref="C25:D25"/>
    <mergeCell ref="E25:F25"/>
    <mergeCell ref="C26:D26"/>
    <mergeCell ref="E26:F26"/>
    <mergeCell ref="C24:D24"/>
    <mergeCell ref="E24:F24"/>
    <mergeCell ref="B13:D13"/>
    <mergeCell ref="E13:F13"/>
    <mergeCell ref="G13:J13"/>
    <mergeCell ref="E17:F17"/>
    <mergeCell ref="G17:H17"/>
    <mergeCell ref="C27:D27"/>
    <mergeCell ref="E27:F27"/>
    <mergeCell ref="C28:D28"/>
    <mergeCell ref="E28:F28"/>
    <mergeCell ref="C29:D29"/>
    <mergeCell ref="E29:F29"/>
    <mergeCell ref="B30:D30"/>
    <mergeCell ref="E30:F30"/>
    <mergeCell ref="B34:D34"/>
    <mergeCell ref="E34:F34"/>
    <mergeCell ref="G34:J34"/>
    <mergeCell ref="B35:D35"/>
    <mergeCell ref="E35:F35"/>
    <mergeCell ref="G35:J35"/>
    <mergeCell ref="B36:D36"/>
    <mergeCell ref="E36:F36"/>
    <mergeCell ref="G36:J36"/>
    <mergeCell ref="B37:D37"/>
    <mergeCell ref="E37:F37"/>
    <mergeCell ref="G37:J37"/>
    <mergeCell ref="B38:D38"/>
    <mergeCell ref="E38:F38"/>
    <mergeCell ref="G38:J38"/>
    <mergeCell ref="B39:D39"/>
    <mergeCell ref="E39:F39"/>
    <mergeCell ref="G39:J39"/>
    <mergeCell ref="B40:D40"/>
    <mergeCell ref="E40:F40"/>
    <mergeCell ref="G40:J40"/>
    <mergeCell ref="B41:D41"/>
    <mergeCell ref="E41:F41"/>
    <mergeCell ref="G41:J41"/>
    <mergeCell ref="B47:D47"/>
    <mergeCell ref="E47:F47"/>
    <mergeCell ref="G47:J47"/>
    <mergeCell ref="B44:D44"/>
    <mergeCell ref="E44:F44"/>
    <mergeCell ref="G44:J44"/>
    <mergeCell ref="B45:D45"/>
    <mergeCell ref="E45:F45"/>
    <mergeCell ref="G45:J45"/>
  </mergeCells>
  <phoneticPr fontId="3"/>
  <dataValidations count="3">
    <dataValidation type="list" allowBlank="1" showInputMessage="1" showErrorMessage="1" sqref="C5:D5">
      <formula1>$M$2:$M$10</formula1>
    </dataValidation>
    <dataValidation type="list" allowBlank="1" showInputMessage="1" showErrorMessage="1" sqref="C4:D4">
      <formula1>$L$2:$L$6</formula1>
    </dataValidation>
    <dataValidation type="list" allowBlank="1" showInputMessage="1" showErrorMessage="1" sqref="C6:D6">
      <formula1>$N$2:$N$7</formula1>
    </dataValidation>
  </dataValidations>
  <printOptions horizontalCentered="1" verticalCentered="1"/>
  <pageMargins left="0.23622047244094491" right="0.23622047244094491" top="0.35433070866141736" bottom="0.35433070866141736" header="0.31496062992125984" footer="0.31496062992125984"/>
  <pageSetup paperSize="9" scale="66" fitToWidth="0" fitToHeight="0" orientation="portrait" blackAndWhite="1"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P66"/>
  <sheetViews>
    <sheetView tabSelected="1" view="pageBreakPreview" zoomScaleNormal="100" zoomScaleSheetLayoutView="100" zoomScalePageLayoutView="85" workbookViewId="0"/>
  </sheetViews>
  <sheetFormatPr defaultColWidth="2.44140625" defaultRowHeight="15.45" customHeight="1" outlineLevelCol="1"/>
  <cols>
    <col min="1" max="1" width="2.33203125" style="1" customWidth="1"/>
    <col min="2" max="38" width="2.44140625" style="1" customWidth="1"/>
    <col min="39" max="39" width="2.33203125" style="1" customWidth="1"/>
    <col min="40" max="40" width="6.44140625" style="1" bestFit="1" customWidth="1"/>
    <col min="41" max="41" width="31.6640625" style="39" hidden="1" customWidth="1" outlineLevel="1"/>
    <col min="42" max="42" width="2.44140625" style="1" collapsed="1"/>
    <col min="43" max="16384" width="2.44140625" style="1"/>
  </cols>
  <sheetData>
    <row r="1" spans="2:41" ht="18.45" customHeight="1">
      <c r="B1" s="76" t="s">
        <v>214</v>
      </c>
    </row>
    <row r="2" spans="2:41" ht="13.2">
      <c r="B2" s="12"/>
      <c r="C2" s="12"/>
      <c r="D2" s="12"/>
      <c r="E2" s="12"/>
      <c r="F2" s="12"/>
      <c r="G2" s="12"/>
      <c r="H2" s="12"/>
      <c r="I2" s="14"/>
      <c r="J2" s="12"/>
      <c r="K2" s="19" t="s">
        <v>0</v>
      </c>
      <c r="AJ2" s="13"/>
    </row>
    <row r="3" spans="2:41" ht="14.4">
      <c r="B3" s="192" t="s">
        <v>153</v>
      </c>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2"/>
      <c r="AK3" s="192"/>
      <c r="AL3" s="192"/>
    </row>
    <row r="4" spans="2:41" ht="13.2">
      <c r="B4" s="12"/>
      <c r="C4" s="12"/>
      <c r="D4" s="12"/>
      <c r="E4" s="12"/>
      <c r="F4" s="12"/>
      <c r="G4" s="12"/>
      <c r="H4" s="12"/>
      <c r="I4" s="12"/>
      <c r="J4" s="12"/>
      <c r="K4" s="12"/>
    </row>
    <row r="5" spans="2:41" s="10" customFormat="1" ht="15.45" customHeight="1">
      <c r="B5" s="10" t="s">
        <v>181</v>
      </c>
      <c r="AO5" s="22"/>
    </row>
    <row r="6" spans="2:41" s="10" customFormat="1" ht="6" customHeight="1">
      <c r="AO6" s="22"/>
    </row>
    <row r="7" spans="2:41" ht="15.45" customHeight="1">
      <c r="B7" s="176" t="s">
        <v>257</v>
      </c>
      <c r="C7" s="176"/>
      <c r="D7" s="176"/>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c r="AE7" s="176"/>
      <c r="AF7" s="176"/>
      <c r="AG7" s="176"/>
      <c r="AH7" s="176"/>
      <c r="AI7" s="176"/>
      <c r="AJ7" s="176"/>
      <c r="AK7" s="176"/>
      <c r="AL7" s="176"/>
    </row>
    <row r="8" spans="2:41" ht="15.45" customHeight="1">
      <c r="B8" s="176"/>
      <c r="C8" s="176"/>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row>
    <row r="9" spans="2:41" ht="15.45" customHeight="1">
      <c r="B9" s="176"/>
      <c r="C9" s="176"/>
      <c r="D9" s="176"/>
      <c r="E9" s="176"/>
      <c r="F9" s="176"/>
      <c r="G9" s="176"/>
      <c r="H9" s="176"/>
      <c r="I9" s="176"/>
      <c r="J9" s="176"/>
      <c r="K9" s="176"/>
      <c r="L9" s="176"/>
      <c r="M9" s="176"/>
      <c r="N9" s="176"/>
      <c r="O9" s="176"/>
      <c r="P9" s="176"/>
      <c r="Q9" s="176"/>
      <c r="R9" s="176"/>
      <c r="S9" s="176"/>
      <c r="T9" s="176"/>
      <c r="U9" s="176"/>
      <c r="V9" s="176"/>
      <c r="W9" s="176"/>
      <c r="X9" s="176"/>
      <c r="Y9" s="176"/>
      <c r="Z9" s="176"/>
      <c r="AA9" s="176"/>
      <c r="AB9" s="176"/>
      <c r="AC9" s="176"/>
      <c r="AD9" s="176"/>
      <c r="AE9" s="176"/>
      <c r="AF9" s="176"/>
      <c r="AG9" s="176"/>
      <c r="AH9" s="176"/>
      <c r="AI9" s="176"/>
      <c r="AJ9" s="176"/>
      <c r="AK9" s="176"/>
      <c r="AL9" s="176"/>
    </row>
    <row r="10" spans="2:41" s="10" customFormat="1" ht="4.5" customHeight="1">
      <c r="AO10" s="22"/>
    </row>
    <row r="11" spans="2:41" ht="15.45" customHeight="1">
      <c r="B11" s="191" t="s">
        <v>86</v>
      </c>
      <c r="C11" s="191"/>
      <c r="D11" s="191"/>
      <c r="E11" s="191"/>
      <c r="F11" s="191"/>
      <c r="G11" s="191"/>
      <c r="H11" s="191"/>
      <c r="I11" s="191"/>
      <c r="J11" s="191"/>
      <c r="K11" s="191"/>
      <c r="L11" s="270">
        <v>45762</v>
      </c>
      <c r="M11" s="258"/>
      <c r="N11" s="258"/>
      <c r="O11" s="258"/>
      <c r="P11" s="258"/>
      <c r="Q11" s="258"/>
      <c r="R11" s="258"/>
      <c r="S11" s="258"/>
      <c r="T11" s="258"/>
      <c r="U11" s="258"/>
      <c r="V11" s="258"/>
      <c r="W11" s="258"/>
      <c r="X11" s="258"/>
      <c r="Y11" s="258"/>
      <c r="Z11" s="258"/>
      <c r="AA11" s="258"/>
      <c r="AB11" s="258"/>
      <c r="AC11" s="258"/>
      <c r="AD11" s="258"/>
      <c r="AE11" s="258"/>
      <c r="AF11" s="258"/>
      <c r="AG11" s="258"/>
      <c r="AH11" s="258"/>
      <c r="AI11" s="258"/>
      <c r="AJ11" s="258"/>
      <c r="AK11" s="258"/>
      <c r="AL11" s="259"/>
    </row>
    <row r="12" spans="2:41" ht="15.45" customHeight="1">
      <c r="B12" s="184" t="s">
        <v>5</v>
      </c>
      <c r="C12" s="184"/>
      <c r="D12" s="153" t="s">
        <v>189</v>
      </c>
      <c r="E12" s="153"/>
      <c r="F12" s="153"/>
      <c r="G12" s="153"/>
      <c r="H12" s="153"/>
      <c r="I12" s="153"/>
      <c r="J12" s="153"/>
      <c r="K12" s="153"/>
      <c r="L12" s="258" t="s">
        <v>227</v>
      </c>
      <c r="M12" s="258"/>
      <c r="N12" s="258"/>
      <c r="O12" s="258"/>
      <c r="P12" s="258"/>
      <c r="Q12" s="258"/>
      <c r="R12" s="258"/>
      <c r="S12" s="258"/>
      <c r="T12" s="258"/>
      <c r="U12" s="258"/>
      <c r="V12" s="258"/>
      <c r="W12" s="258"/>
      <c r="X12" s="258"/>
      <c r="Y12" s="258"/>
      <c r="Z12" s="258"/>
      <c r="AA12" s="258"/>
      <c r="AB12" s="258"/>
      <c r="AC12" s="258"/>
      <c r="AD12" s="258"/>
      <c r="AE12" s="258"/>
      <c r="AF12" s="258"/>
      <c r="AG12" s="258"/>
      <c r="AH12" s="258"/>
      <c r="AI12" s="258"/>
      <c r="AJ12" s="258"/>
      <c r="AK12" s="258"/>
      <c r="AL12" s="259"/>
    </row>
    <row r="13" spans="2:41" ht="15.45" customHeight="1">
      <c r="B13" s="184"/>
      <c r="C13" s="184"/>
      <c r="D13" s="153" t="s">
        <v>172</v>
      </c>
      <c r="E13" s="153"/>
      <c r="F13" s="153"/>
      <c r="G13" s="153"/>
      <c r="H13" s="153"/>
      <c r="I13" s="153"/>
      <c r="J13" s="153"/>
      <c r="K13" s="153"/>
      <c r="L13" s="258" t="s">
        <v>215</v>
      </c>
      <c r="M13" s="258"/>
      <c r="N13" s="258"/>
      <c r="O13" s="258"/>
      <c r="P13" s="258"/>
      <c r="Q13" s="258"/>
      <c r="R13" s="258"/>
      <c r="S13" s="258"/>
      <c r="T13" s="258"/>
      <c r="U13" s="258"/>
      <c r="V13" s="258"/>
      <c r="W13" s="258"/>
      <c r="X13" s="258"/>
      <c r="Y13" s="258"/>
      <c r="Z13" s="258"/>
      <c r="AA13" s="258"/>
      <c r="AB13" s="258"/>
      <c r="AC13" s="258"/>
      <c r="AD13" s="258"/>
      <c r="AE13" s="258"/>
      <c r="AF13" s="258"/>
      <c r="AG13" s="258"/>
      <c r="AH13" s="258"/>
      <c r="AI13" s="258"/>
      <c r="AJ13" s="258"/>
      <c r="AK13" s="258"/>
      <c r="AL13" s="259"/>
    </row>
    <row r="14" spans="2:41" ht="15.45" customHeight="1">
      <c r="B14" s="184"/>
      <c r="C14" s="184"/>
      <c r="D14" s="153" t="s">
        <v>48</v>
      </c>
      <c r="E14" s="153"/>
      <c r="F14" s="153"/>
      <c r="G14" s="153"/>
      <c r="H14" s="153"/>
      <c r="I14" s="153"/>
      <c r="J14" s="153"/>
      <c r="K14" s="153"/>
      <c r="L14" s="258" t="s">
        <v>216</v>
      </c>
      <c r="M14" s="258"/>
      <c r="N14" s="258"/>
      <c r="O14" s="258"/>
      <c r="P14" s="258"/>
      <c r="Q14" s="258"/>
      <c r="R14" s="258"/>
      <c r="S14" s="258"/>
      <c r="T14" s="258"/>
      <c r="U14" s="258"/>
      <c r="V14" s="258"/>
      <c r="W14" s="258"/>
      <c r="X14" s="258"/>
      <c r="Y14" s="258"/>
      <c r="Z14" s="258"/>
      <c r="AA14" s="258"/>
      <c r="AB14" s="258"/>
      <c r="AC14" s="258"/>
      <c r="AD14" s="258"/>
      <c r="AE14" s="258"/>
      <c r="AF14" s="258"/>
      <c r="AG14" s="258"/>
      <c r="AH14" s="258"/>
      <c r="AI14" s="258"/>
      <c r="AJ14" s="258"/>
      <c r="AK14" s="258"/>
      <c r="AL14" s="259"/>
    </row>
    <row r="15" spans="2:41" ht="15.45" customHeight="1">
      <c r="B15" s="184"/>
      <c r="C15" s="184"/>
      <c r="D15" s="153" t="s">
        <v>171</v>
      </c>
      <c r="E15" s="153"/>
      <c r="F15" s="153"/>
      <c r="G15" s="153"/>
      <c r="H15" s="153"/>
      <c r="I15" s="153"/>
      <c r="J15" s="153"/>
      <c r="K15" s="153"/>
      <c r="L15" s="245" t="s">
        <v>217</v>
      </c>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6"/>
    </row>
    <row r="16" spans="2:41" ht="15.45" customHeight="1">
      <c r="B16" s="153" t="s">
        <v>53</v>
      </c>
      <c r="C16" s="153"/>
      <c r="D16" s="153"/>
      <c r="E16" s="153"/>
      <c r="F16" s="153"/>
      <c r="G16" s="153"/>
      <c r="H16" s="153"/>
      <c r="I16" s="153"/>
      <c r="J16" s="153"/>
      <c r="K16" s="153"/>
      <c r="L16" s="257" t="s">
        <v>260</v>
      </c>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7"/>
      <c r="AJ16" s="257"/>
      <c r="AK16" s="257"/>
      <c r="AL16" s="257"/>
    </row>
    <row r="17" spans="2:38" ht="15.45" customHeight="1">
      <c r="B17" s="153"/>
      <c r="C17" s="153"/>
      <c r="D17" s="153"/>
      <c r="E17" s="153"/>
      <c r="F17" s="153"/>
      <c r="G17" s="153"/>
      <c r="H17" s="153"/>
      <c r="I17" s="153"/>
      <c r="J17" s="153"/>
      <c r="K17" s="153"/>
      <c r="L17" s="257"/>
      <c r="M17" s="257"/>
      <c r="N17" s="257"/>
      <c r="O17" s="257"/>
      <c r="P17" s="257"/>
      <c r="Q17" s="257"/>
      <c r="R17" s="257"/>
      <c r="S17" s="257"/>
      <c r="T17" s="257"/>
      <c r="U17" s="257"/>
      <c r="V17" s="257"/>
      <c r="W17" s="257"/>
      <c r="X17" s="257"/>
      <c r="Y17" s="257"/>
      <c r="Z17" s="257"/>
      <c r="AA17" s="257"/>
      <c r="AB17" s="257"/>
      <c r="AC17" s="257"/>
      <c r="AD17" s="257"/>
      <c r="AE17" s="257"/>
      <c r="AF17" s="257"/>
      <c r="AG17" s="257"/>
      <c r="AH17" s="257"/>
      <c r="AI17" s="257"/>
      <c r="AJ17" s="257"/>
      <c r="AK17" s="257"/>
      <c r="AL17" s="257"/>
    </row>
    <row r="18" spans="2:38" ht="14.25" customHeight="1">
      <c r="B18" s="177" t="s">
        <v>187</v>
      </c>
      <c r="C18" s="178"/>
      <c r="D18" s="178"/>
      <c r="E18" s="178"/>
      <c r="F18" s="178"/>
      <c r="G18" s="178"/>
      <c r="H18" s="178"/>
      <c r="I18" s="178"/>
      <c r="J18" s="178"/>
      <c r="K18" s="178"/>
      <c r="L18" s="257" t="s">
        <v>218</v>
      </c>
      <c r="M18" s="257"/>
      <c r="N18" s="257"/>
      <c r="O18" s="257"/>
      <c r="P18" s="257"/>
      <c r="Q18" s="257"/>
      <c r="R18" s="257"/>
      <c r="S18" s="257"/>
      <c r="T18" s="257"/>
      <c r="U18" s="257"/>
      <c r="V18" s="257"/>
      <c r="W18" s="257"/>
      <c r="X18" s="257"/>
      <c r="Y18" s="257"/>
      <c r="Z18" s="257"/>
      <c r="AA18" s="257"/>
      <c r="AB18" s="257"/>
      <c r="AC18" s="257"/>
      <c r="AD18" s="257"/>
      <c r="AE18" s="257"/>
      <c r="AF18" s="257"/>
      <c r="AG18" s="257"/>
      <c r="AH18" s="257"/>
      <c r="AI18" s="257"/>
      <c r="AJ18" s="257"/>
      <c r="AK18" s="257"/>
      <c r="AL18" s="257"/>
    </row>
    <row r="19" spans="2:38" ht="14.4" customHeight="1">
      <c r="B19" s="178"/>
      <c r="C19" s="178"/>
      <c r="D19" s="178"/>
      <c r="E19" s="178"/>
      <c r="F19" s="178"/>
      <c r="G19" s="178"/>
      <c r="H19" s="178"/>
      <c r="I19" s="178"/>
      <c r="J19" s="178"/>
      <c r="K19" s="178"/>
      <c r="L19" s="257"/>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7"/>
      <c r="AK19" s="257"/>
      <c r="AL19" s="257"/>
    </row>
    <row r="20" spans="2:38" ht="14.25" customHeight="1">
      <c r="B20" s="177" t="s">
        <v>188</v>
      </c>
      <c r="C20" s="178"/>
      <c r="D20" s="178"/>
      <c r="E20" s="178"/>
      <c r="F20" s="178"/>
      <c r="G20" s="178"/>
      <c r="H20" s="178"/>
      <c r="I20" s="178"/>
      <c r="J20" s="178"/>
      <c r="K20" s="178"/>
      <c r="L20" s="257" t="s">
        <v>275</v>
      </c>
      <c r="M20" s="257"/>
      <c r="N20" s="257"/>
      <c r="O20" s="257"/>
      <c r="P20" s="257"/>
      <c r="Q20" s="257"/>
      <c r="R20" s="257"/>
      <c r="S20" s="257"/>
      <c r="T20" s="257"/>
      <c r="U20" s="257"/>
      <c r="V20" s="257"/>
      <c r="W20" s="257"/>
      <c r="X20" s="257"/>
      <c r="Y20" s="257"/>
      <c r="Z20" s="257"/>
      <c r="AA20" s="257"/>
      <c r="AB20" s="257"/>
      <c r="AC20" s="257"/>
      <c r="AD20" s="257"/>
      <c r="AE20" s="257"/>
      <c r="AF20" s="257"/>
      <c r="AG20" s="257"/>
      <c r="AH20" s="257"/>
      <c r="AI20" s="257"/>
      <c r="AJ20" s="257"/>
      <c r="AK20" s="257"/>
      <c r="AL20" s="257"/>
    </row>
    <row r="21" spans="2:38" ht="14.4" customHeight="1">
      <c r="B21" s="178"/>
      <c r="C21" s="178"/>
      <c r="D21" s="178"/>
      <c r="E21" s="178"/>
      <c r="F21" s="178"/>
      <c r="G21" s="178"/>
      <c r="H21" s="178"/>
      <c r="I21" s="178"/>
      <c r="J21" s="178"/>
      <c r="K21" s="178"/>
      <c r="L21" s="257"/>
      <c r="M21" s="257"/>
      <c r="N21" s="257"/>
      <c r="O21" s="257"/>
      <c r="P21" s="257"/>
      <c r="Q21" s="257"/>
      <c r="R21" s="257"/>
      <c r="S21" s="257"/>
      <c r="T21" s="257"/>
      <c r="U21" s="257"/>
      <c r="V21" s="257"/>
      <c r="W21" s="257"/>
      <c r="X21" s="257"/>
      <c r="Y21" s="257"/>
      <c r="Z21" s="257"/>
      <c r="AA21" s="257"/>
      <c r="AB21" s="257"/>
      <c r="AC21" s="257"/>
      <c r="AD21" s="257"/>
      <c r="AE21" s="257"/>
      <c r="AF21" s="257"/>
      <c r="AG21" s="257"/>
      <c r="AH21" s="257"/>
      <c r="AI21" s="257"/>
      <c r="AJ21" s="257"/>
      <c r="AK21" s="257"/>
      <c r="AL21" s="257"/>
    </row>
    <row r="22" spans="2:38" ht="15.45" customHeight="1">
      <c r="B22" s="184" t="s">
        <v>68</v>
      </c>
      <c r="C22" s="184"/>
      <c r="D22" s="153" t="s">
        <v>173</v>
      </c>
      <c r="E22" s="153"/>
      <c r="F22" s="153"/>
      <c r="G22" s="153"/>
      <c r="H22" s="153"/>
      <c r="I22" s="153"/>
      <c r="J22" s="153"/>
      <c r="K22" s="153"/>
      <c r="L22" s="258" t="s">
        <v>219</v>
      </c>
      <c r="M22" s="258"/>
      <c r="N22" s="258"/>
      <c r="O22" s="258"/>
      <c r="P22" s="258"/>
      <c r="Q22" s="258"/>
      <c r="R22" s="258"/>
      <c r="S22" s="258"/>
      <c r="T22" s="258"/>
      <c r="U22" s="258"/>
      <c r="V22" s="258"/>
      <c r="W22" s="258"/>
      <c r="X22" s="258"/>
      <c r="Y22" s="258"/>
      <c r="Z22" s="258"/>
      <c r="AA22" s="258"/>
      <c r="AB22" s="258"/>
      <c r="AC22" s="258"/>
      <c r="AD22" s="258"/>
      <c r="AE22" s="258"/>
      <c r="AF22" s="258"/>
      <c r="AG22" s="258"/>
      <c r="AH22" s="258"/>
      <c r="AI22" s="258"/>
      <c r="AJ22" s="258"/>
      <c r="AK22" s="258"/>
      <c r="AL22" s="259"/>
    </row>
    <row r="23" spans="2:38" ht="15.45" customHeight="1">
      <c r="B23" s="184"/>
      <c r="C23" s="184"/>
      <c r="D23" s="153" t="s">
        <v>185</v>
      </c>
      <c r="E23" s="153"/>
      <c r="F23" s="153"/>
      <c r="G23" s="153"/>
      <c r="H23" s="153"/>
      <c r="I23" s="153"/>
      <c r="J23" s="153"/>
      <c r="K23" s="153"/>
      <c r="L23" s="258" t="s">
        <v>220</v>
      </c>
      <c r="M23" s="258"/>
      <c r="N23" s="258"/>
      <c r="O23" s="258"/>
      <c r="P23" s="258"/>
      <c r="Q23" s="258"/>
      <c r="R23" s="258"/>
      <c r="S23" s="258"/>
      <c r="T23" s="258"/>
      <c r="U23" s="258"/>
      <c r="V23" s="258"/>
      <c r="W23" s="258"/>
      <c r="X23" s="258"/>
      <c r="Y23" s="258"/>
      <c r="Z23" s="258"/>
      <c r="AA23" s="258"/>
      <c r="AB23" s="258"/>
      <c r="AC23" s="258"/>
      <c r="AD23" s="258"/>
      <c r="AE23" s="258"/>
      <c r="AF23" s="258"/>
      <c r="AG23" s="258"/>
      <c r="AH23" s="258"/>
      <c r="AI23" s="258"/>
      <c r="AJ23" s="258"/>
      <c r="AK23" s="258"/>
      <c r="AL23" s="259"/>
    </row>
    <row r="24" spans="2:38" ht="15.45" customHeight="1">
      <c r="B24" s="184"/>
      <c r="C24" s="184"/>
      <c r="D24" s="153" t="s">
        <v>47</v>
      </c>
      <c r="E24" s="153"/>
      <c r="F24" s="153"/>
      <c r="G24" s="153"/>
      <c r="H24" s="153"/>
      <c r="I24" s="153"/>
      <c r="J24" s="153"/>
      <c r="K24" s="153"/>
      <c r="L24" s="258" t="s">
        <v>221</v>
      </c>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9"/>
    </row>
    <row r="25" spans="2:38" ht="15.45" customHeight="1">
      <c r="B25" s="184"/>
      <c r="C25" s="184"/>
      <c r="D25" s="153" t="s">
        <v>171</v>
      </c>
      <c r="E25" s="153"/>
      <c r="F25" s="153"/>
      <c r="G25" s="153"/>
      <c r="H25" s="153"/>
      <c r="I25" s="153"/>
      <c r="J25" s="153"/>
      <c r="K25" s="153"/>
      <c r="L25" s="245" t="s">
        <v>217</v>
      </c>
      <c r="M25" s="245"/>
      <c r="N25" s="245"/>
      <c r="O25" s="245"/>
      <c r="P25" s="245"/>
      <c r="Q25" s="245"/>
      <c r="R25" s="245"/>
      <c r="S25" s="245"/>
      <c r="T25" s="245"/>
      <c r="U25" s="245"/>
      <c r="V25" s="245"/>
      <c r="W25" s="245"/>
      <c r="X25" s="245"/>
      <c r="Y25" s="245"/>
      <c r="Z25" s="245"/>
      <c r="AA25" s="245"/>
      <c r="AB25" s="245"/>
      <c r="AC25" s="245"/>
      <c r="AD25" s="245"/>
      <c r="AE25" s="245"/>
      <c r="AF25" s="245"/>
      <c r="AG25" s="245"/>
      <c r="AH25" s="245"/>
      <c r="AI25" s="245"/>
      <c r="AJ25" s="245"/>
      <c r="AK25" s="245"/>
      <c r="AL25" s="246"/>
    </row>
    <row r="26" spans="2:38" ht="15.45" customHeight="1">
      <c r="B26" s="184"/>
      <c r="C26" s="184"/>
      <c r="D26" s="153" t="s">
        <v>180</v>
      </c>
      <c r="E26" s="153"/>
      <c r="F26" s="153"/>
      <c r="G26" s="153"/>
      <c r="H26" s="153"/>
      <c r="I26" s="153"/>
      <c r="J26" s="153"/>
      <c r="K26" s="153"/>
      <c r="L26" s="260" t="s">
        <v>222</v>
      </c>
      <c r="M26" s="245"/>
      <c r="N26" s="245"/>
      <c r="O26" s="245"/>
      <c r="P26" s="245"/>
      <c r="Q26" s="245"/>
      <c r="R26" s="245"/>
      <c r="S26" s="245"/>
      <c r="T26" s="245"/>
      <c r="U26" s="245"/>
      <c r="V26" s="245"/>
      <c r="W26" s="245"/>
      <c r="X26" s="245"/>
      <c r="Y26" s="245"/>
      <c r="Z26" s="245"/>
      <c r="AA26" s="245"/>
      <c r="AB26" s="245"/>
      <c r="AC26" s="245"/>
      <c r="AD26" s="245"/>
      <c r="AE26" s="245"/>
      <c r="AF26" s="245"/>
      <c r="AG26" s="245"/>
      <c r="AH26" s="245"/>
      <c r="AI26" s="245"/>
      <c r="AJ26" s="245"/>
      <c r="AK26" s="245"/>
      <c r="AL26" s="246"/>
    </row>
    <row r="27" spans="2:38" ht="14.4">
      <c r="B27" s="10"/>
      <c r="C27" s="10"/>
      <c r="D27" s="10"/>
      <c r="E27" s="10"/>
      <c r="F27" s="10"/>
      <c r="G27" s="10"/>
      <c r="H27" s="10"/>
      <c r="I27" s="10"/>
      <c r="J27" s="10"/>
      <c r="K27" s="10"/>
      <c r="L27" s="10"/>
      <c r="M27" s="10"/>
      <c r="N27" s="10"/>
      <c r="O27" s="10"/>
      <c r="P27" s="10"/>
      <c r="Q27" s="10"/>
      <c r="R27" s="10"/>
      <c r="S27" s="10"/>
      <c r="T27" s="10"/>
      <c r="U27" s="10"/>
      <c r="V27" s="10"/>
      <c r="W27" s="10"/>
      <c r="X27" s="10"/>
      <c r="Y27" s="10"/>
      <c r="Z27" s="57"/>
      <c r="AA27" s="511"/>
      <c r="AB27" s="511"/>
      <c r="AC27" s="511"/>
      <c r="AD27" s="511"/>
      <c r="AE27" s="511"/>
      <c r="AF27" s="511"/>
      <c r="AG27" s="511"/>
      <c r="AH27" s="511"/>
      <c r="AI27" s="511"/>
      <c r="AJ27" s="511"/>
      <c r="AK27" s="511"/>
      <c r="AL27" s="58"/>
    </row>
    <row r="28" spans="2:38" ht="15.45" customHeight="1">
      <c r="B28" s="10" t="s">
        <v>258</v>
      </c>
      <c r="C28" s="10"/>
      <c r="D28" s="10"/>
      <c r="E28" s="11"/>
      <c r="F28" s="10"/>
      <c r="G28" s="10"/>
      <c r="H28" s="10"/>
      <c r="I28" s="10"/>
      <c r="J28" s="10"/>
      <c r="K28" s="10"/>
      <c r="L28" s="10"/>
      <c r="M28" s="10"/>
      <c r="N28" s="10"/>
      <c r="O28" s="10"/>
      <c r="P28" s="10"/>
      <c r="Q28" s="10"/>
      <c r="R28" s="10"/>
      <c r="S28" s="10"/>
      <c r="T28" s="10"/>
      <c r="U28" s="10"/>
      <c r="V28" s="10"/>
      <c r="W28" s="10"/>
      <c r="X28" s="10"/>
      <c r="Y28" s="10"/>
      <c r="Z28" s="77" t="s">
        <v>45</v>
      </c>
      <c r="AA28" s="252">
        <v>0</v>
      </c>
      <c r="AB28" s="252"/>
      <c r="AC28" s="252"/>
      <c r="AD28" s="252"/>
      <c r="AE28" s="252"/>
      <c r="AF28" s="252"/>
      <c r="AG28" s="252"/>
      <c r="AH28" s="252"/>
      <c r="AI28" s="252"/>
      <c r="AJ28" s="252"/>
      <c r="AK28" s="252"/>
      <c r="AL28" s="78" t="s">
        <v>1</v>
      </c>
    </row>
    <row r="29" spans="2:38" ht="15.45" customHeight="1">
      <c r="B29" s="193" t="s">
        <v>157</v>
      </c>
      <c r="C29" s="193"/>
      <c r="D29" s="193"/>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row>
    <row r="30" spans="2:38" ht="15.45" customHeight="1">
      <c r="B30" s="10"/>
      <c r="C30" s="10"/>
      <c r="D30" s="10"/>
      <c r="E30" s="11"/>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row>
    <row r="31" spans="2:38" ht="15.45" customHeight="1">
      <c r="B31" s="10" t="s">
        <v>7</v>
      </c>
      <c r="C31" s="10"/>
      <c r="D31" s="10"/>
      <c r="E31" s="10"/>
      <c r="F31" s="11"/>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row>
    <row r="32" spans="2:38" ht="15.45" customHeight="1">
      <c r="B32" s="193" t="s">
        <v>250</v>
      </c>
      <c r="C32" s="193"/>
      <c r="D32" s="193"/>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row>
    <row r="33" spans="2:41" ht="15.45" customHeight="1">
      <c r="B33" s="10"/>
      <c r="C33" s="10"/>
      <c r="D33" s="10"/>
      <c r="E33" s="10"/>
      <c r="F33" s="11"/>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row>
    <row r="34" spans="2:41" ht="15.45" customHeight="1">
      <c r="B34" s="10" t="s">
        <v>30</v>
      </c>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row>
    <row r="35" spans="2:41" ht="15.45" customHeight="1" thickBot="1">
      <c r="B35" s="10"/>
      <c r="C35" s="185" t="s">
        <v>266</v>
      </c>
      <c r="D35" s="186"/>
      <c r="E35" s="186"/>
      <c r="F35" s="186"/>
      <c r="G35" s="186"/>
      <c r="H35" s="186"/>
      <c r="I35" s="186"/>
      <c r="J35" s="186"/>
      <c r="K35" s="186"/>
      <c r="L35" s="186"/>
      <c r="M35" s="186"/>
      <c r="N35" s="186"/>
      <c r="O35" s="186"/>
      <c r="P35" s="187"/>
      <c r="Q35" s="188" t="s">
        <v>54</v>
      </c>
      <c r="R35" s="189"/>
      <c r="S35" s="189"/>
      <c r="T35" s="189"/>
      <c r="U35" s="189"/>
      <c r="V35" s="189"/>
      <c r="W35" s="189"/>
      <c r="X35" s="189"/>
      <c r="Y35" s="189"/>
      <c r="Z35" s="189"/>
      <c r="AA35" s="190"/>
      <c r="AB35" s="188" t="s">
        <v>55</v>
      </c>
      <c r="AC35" s="189"/>
      <c r="AD35" s="189"/>
      <c r="AE35" s="189"/>
      <c r="AF35" s="189"/>
      <c r="AG35" s="189"/>
      <c r="AH35" s="189"/>
      <c r="AI35" s="189"/>
      <c r="AJ35" s="189"/>
      <c r="AK35" s="189"/>
      <c r="AL35" s="190"/>
    </row>
    <row r="36" spans="2:41" ht="15.45" customHeight="1" thickTop="1">
      <c r="B36" s="10"/>
      <c r="C36" s="194" t="s">
        <v>265</v>
      </c>
      <c r="D36" s="195"/>
      <c r="E36" s="195"/>
      <c r="F36" s="195"/>
      <c r="G36" s="195"/>
      <c r="H36" s="195"/>
      <c r="I36" s="195"/>
      <c r="J36" s="195"/>
      <c r="K36" s="195"/>
      <c r="L36" s="195"/>
      <c r="M36" s="195"/>
      <c r="N36" s="195"/>
      <c r="O36" s="195"/>
      <c r="P36" s="196"/>
      <c r="Q36" s="215" t="s">
        <v>132</v>
      </c>
      <c r="R36" s="216"/>
      <c r="S36" s="255">
        <v>7</v>
      </c>
      <c r="T36" s="255"/>
      <c r="U36" s="131" t="s">
        <v>133</v>
      </c>
      <c r="V36" s="256">
        <v>7</v>
      </c>
      <c r="W36" s="256"/>
      <c r="X36" s="131" t="s">
        <v>134</v>
      </c>
      <c r="Y36" s="256">
        <v>1</v>
      </c>
      <c r="Z36" s="256"/>
      <c r="AA36" s="132" t="s">
        <v>158</v>
      </c>
      <c r="AB36" s="215" t="s">
        <v>132</v>
      </c>
      <c r="AC36" s="216"/>
      <c r="AD36" s="255">
        <v>8</v>
      </c>
      <c r="AE36" s="255"/>
      <c r="AF36" s="131" t="s">
        <v>133</v>
      </c>
      <c r="AG36" s="256">
        <v>12</v>
      </c>
      <c r="AH36" s="256"/>
      <c r="AI36" s="131" t="s">
        <v>134</v>
      </c>
      <c r="AJ36" s="256">
        <v>15</v>
      </c>
      <c r="AK36" s="256"/>
      <c r="AL36" s="132" t="s">
        <v>158</v>
      </c>
      <c r="AO36" s="39" t="s">
        <v>60</v>
      </c>
    </row>
    <row r="37" spans="2:41" ht="15.45" customHeight="1">
      <c r="B37" s="10"/>
      <c r="C37" s="159" t="s">
        <v>267</v>
      </c>
      <c r="D37" s="160"/>
      <c r="E37" s="261" t="s">
        <v>60</v>
      </c>
      <c r="F37" s="262"/>
      <c r="G37" s="262"/>
      <c r="H37" s="262"/>
      <c r="I37" s="262"/>
      <c r="J37" s="262"/>
      <c r="K37" s="262"/>
      <c r="L37" s="262"/>
      <c r="M37" s="262"/>
      <c r="N37" s="262"/>
      <c r="O37" s="262"/>
      <c r="P37" s="263"/>
      <c r="Q37" s="182" t="s">
        <v>132</v>
      </c>
      <c r="R37" s="183"/>
      <c r="S37" s="253">
        <v>7</v>
      </c>
      <c r="T37" s="253"/>
      <c r="U37" s="53" t="s">
        <v>133</v>
      </c>
      <c r="V37" s="254">
        <v>7</v>
      </c>
      <c r="W37" s="254"/>
      <c r="X37" s="53" t="s">
        <v>134</v>
      </c>
      <c r="Y37" s="254">
        <v>1</v>
      </c>
      <c r="Z37" s="254"/>
      <c r="AA37" s="54" t="s">
        <v>158</v>
      </c>
      <c r="AB37" s="182" t="s">
        <v>132</v>
      </c>
      <c r="AC37" s="183"/>
      <c r="AD37" s="253">
        <v>8</v>
      </c>
      <c r="AE37" s="253"/>
      <c r="AF37" s="53" t="s">
        <v>133</v>
      </c>
      <c r="AG37" s="254">
        <v>12</v>
      </c>
      <c r="AH37" s="254"/>
      <c r="AI37" s="53" t="s">
        <v>134</v>
      </c>
      <c r="AJ37" s="254">
        <v>15</v>
      </c>
      <c r="AK37" s="254"/>
      <c r="AL37" s="54" t="s">
        <v>158</v>
      </c>
      <c r="AN37" s="85"/>
      <c r="AO37" s="39" t="s">
        <v>72</v>
      </c>
    </row>
    <row r="38" spans="2:41" ht="15.45" customHeight="1">
      <c r="B38" s="10"/>
      <c r="C38" s="161"/>
      <c r="D38" s="162"/>
      <c r="E38" s="165"/>
      <c r="F38" s="166"/>
      <c r="G38" s="166"/>
      <c r="H38" s="166"/>
      <c r="I38" s="166"/>
      <c r="J38" s="166"/>
      <c r="K38" s="166"/>
      <c r="L38" s="166"/>
      <c r="M38" s="166"/>
      <c r="N38" s="166"/>
      <c r="O38" s="166"/>
      <c r="P38" s="167"/>
      <c r="Q38" s="147" t="s">
        <v>132</v>
      </c>
      <c r="R38" s="148"/>
      <c r="S38" s="174"/>
      <c r="T38" s="174"/>
      <c r="U38" s="55" t="s">
        <v>133</v>
      </c>
      <c r="V38" s="175"/>
      <c r="W38" s="175"/>
      <c r="X38" s="55" t="s">
        <v>134</v>
      </c>
      <c r="Y38" s="175"/>
      <c r="Z38" s="175"/>
      <c r="AA38" s="56" t="s">
        <v>158</v>
      </c>
      <c r="AB38" s="147" t="s">
        <v>132</v>
      </c>
      <c r="AC38" s="148"/>
      <c r="AD38" s="174"/>
      <c r="AE38" s="174"/>
      <c r="AF38" s="55" t="s">
        <v>133</v>
      </c>
      <c r="AG38" s="175"/>
      <c r="AH38" s="175"/>
      <c r="AI38" s="55" t="s">
        <v>134</v>
      </c>
      <c r="AJ38" s="175"/>
      <c r="AK38" s="175"/>
      <c r="AL38" s="56" t="s">
        <v>158</v>
      </c>
      <c r="AN38" s="85"/>
      <c r="AO38" s="39" t="s">
        <v>74</v>
      </c>
    </row>
    <row r="39" spans="2:41" ht="15.45" customHeight="1">
      <c r="B39" s="10"/>
      <c r="C39" s="161"/>
      <c r="D39" s="162"/>
      <c r="E39" s="165"/>
      <c r="F39" s="166"/>
      <c r="G39" s="166"/>
      <c r="H39" s="166"/>
      <c r="I39" s="166"/>
      <c r="J39" s="166"/>
      <c r="K39" s="166"/>
      <c r="L39" s="166"/>
      <c r="M39" s="166"/>
      <c r="N39" s="166"/>
      <c r="O39" s="166"/>
      <c r="P39" s="167"/>
      <c r="Q39" s="147" t="s">
        <v>132</v>
      </c>
      <c r="R39" s="148"/>
      <c r="S39" s="174"/>
      <c r="T39" s="174"/>
      <c r="U39" s="55" t="s">
        <v>133</v>
      </c>
      <c r="V39" s="175"/>
      <c r="W39" s="175"/>
      <c r="X39" s="55" t="s">
        <v>134</v>
      </c>
      <c r="Y39" s="175"/>
      <c r="Z39" s="175"/>
      <c r="AA39" s="56" t="s">
        <v>158</v>
      </c>
      <c r="AB39" s="147" t="s">
        <v>132</v>
      </c>
      <c r="AC39" s="148"/>
      <c r="AD39" s="174"/>
      <c r="AE39" s="174"/>
      <c r="AF39" s="55" t="s">
        <v>133</v>
      </c>
      <c r="AG39" s="175"/>
      <c r="AH39" s="175"/>
      <c r="AI39" s="55" t="s">
        <v>134</v>
      </c>
      <c r="AJ39" s="175"/>
      <c r="AK39" s="175"/>
      <c r="AL39" s="56" t="s">
        <v>158</v>
      </c>
      <c r="AN39" s="85"/>
      <c r="AO39" s="39" t="s">
        <v>71</v>
      </c>
    </row>
    <row r="40" spans="2:41" ht="15.45" customHeight="1">
      <c r="B40" s="10"/>
      <c r="C40" s="161"/>
      <c r="D40" s="162"/>
      <c r="E40" s="165"/>
      <c r="F40" s="166"/>
      <c r="G40" s="166"/>
      <c r="H40" s="166"/>
      <c r="I40" s="166"/>
      <c r="J40" s="166"/>
      <c r="K40" s="166"/>
      <c r="L40" s="166"/>
      <c r="M40" s="166"/>
      <c r="N40" s="166"/>
      <c r="O40" s="166"/>
      <c r="P40" s="167"/>
      <c r="Q40" s="147" t="s">
        <v>132</v>
      </c>
      <c r="R40" s="148"/>
      <c r="S40" s="174"/>
      <c r="T40" s="174"/>
      <c r="U40" s="55" t="s">
        <v>133</v>
      </c>
      <c r="V40" s="175"/>
      <c r="W40" s="175"/>
      <c r="X40" s="55" t="s">
        <v>134</v>
      </c>
      <c r="Y40" s="175"/>
      <c r="Z40" s="175"/>
      <c r="AA40" s="56" t="s">
        <v>158</v>
      </c>
      <c r="AB40" s="147" t="s">
        <v>132</v>
      </c>
      <c r="AC40" s="148"/>
      <c r="AD40" s="174"/>
      <c r="AE40" s="174"/>
      <c r="AF40" s="55" t="s">
        <v>133</v>
      </c>
      <c r="AG40" s="175"/>
      <c r="AH40" s="175"/>
      <c r="AI40" s="55" t="s">
        <v>134</v>
      </c>
      <c r="AJ40" s="175"/>
      <c r="AK40" s="175"/>
      <c r="AL40" s="56" t="s">
        <v>158</v>
      </c>
      <c r="AN40" s="85"/>
      <c r="AO40" s="39" t="s">
        <v>61</v>
      </c>
    </row>
    <row r="41" spans="2:41" ht="15.45" customHeight="1">
      <c r="B41" s="10"/>
      <c r="C41" s="163"/>
      <c r="D41" s="164"/>
      <c r="E41" s="168"/>
      <c r="F41" s="169"/>
      <c r="G41" s="169"/>
      <c r="H41" s="169"/>
      <c r="I41" s="169"/>
      <c r="J41" s="169"/>
      <c r="K41" s="169"/>
      <c r="L41" s="169"/>
      <c r="M41" s="169"/>
      <c r="N41" s="169"/>
      <c r="O41" s="169"/>
      <c r="P41" s="170"/>
      <c r="Q41" s="149" t="s">
        <v>132</v>
      </c>
      <c r="R41" s="150"/>
      <c r="S41" s="151"/>
      <c r="T41" s="151"/>
      <c r="U41" s="49" t="s">
        <v>133</v>
      </c>
      <c r="V41" s="152"/>
      <c r="W41" s="152"/>
      <c r="X41" s="49" t="s">
        <v>134</v>
      </c>
      <c r="Y41" s="152"/>
      <c r="Z41" s="152"/>
      <c r="AA41" s="50" t="s">
        <v>158</v>
      </c>
      <c r="AB41" s="149" t="s">
        <v>132</v>
      </c>
      <c r="AC41" s="150"/>
      <c r="AD41" s="151"/>
      <c r="AE41" s="151"/>
      <c r="AF41" s="49" t="s">
        <v>133</v>
      </c>
      <c r="AG41" s="152"/>
      <c r="AH41" s="152"/>
      <c r="AI41" s="49" t="s">
        <v>134</v>
      </c>
      <c r="AJ41" s="152"/>
      <c r="AK41" s="152"/>
      <c r="AL41" s="50" t="s">
        <v>158</v>
      </c>
      <c r="AN41" s="85"/>
      <c r="AO41" s="39" t="s">
        <v>80</v>
      </c>
    </row>
    <row r="42" spans="2:41" ht="15.45" customHeight="1">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N42" s="85"/>
      <c r="AO42" s="39" t="s">
        <v>79</v>
      </c>
    </row>
    <row r="43" spans="2:41" ht="15.45" customHeight="1">
      <c r="B43" s="10" t="s">
        <v>196</v>
      </c>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O43" s="39" t="s">
        <v>77</v>
      </c>
    </row>
    <row r="44" spans="2:41" ht="15.45" customHeight="1">
      <c r="C44" s="146" t="s">
        <v>154</v>
      </c>
      <c r="D44" s="146"/>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B44" s="146"/>
      <c r="AC44" s="146"/>
      <c r="AD44" s="146"/>
      <c r="AE44" s="146"/>
      <c r="AF44" s="146"/>
      <c r="AG44" s="146"/>
      <c r="AH44" s="146"/>
      <c r="AI44" s="146"/>
      <c r="AJ44" s="146"/>
      <c r="AK44" s="146"/>
      <c r="AL44" s="146"/>
      <c r="AO44" s="39" t="s">
        <v>50</v>
      </c>
    </row>
    <row r="45" spans="2:41" ht="14.4" customHeight="1">
      <c r="C45" s="146" t="s">
        <v>259</v>
      </c>
      <c r="D45" s="146"/>
      <c r="E45" s="146"/>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6"/>
      <c r="AI45" s="146"/>
      <c r="AJ45" s="146"/>
      <c r="AK45" s="146"/>
      <c r="AL45" s="146"/>
      <c r="AO45" s="39" t="s">
        <v>82</v>
      </c>
    </row>
    <row r="46" spans="2:41" ht="14.4" customHeight="1">
      <c r="AO46" s="39" t="s">
        <v>83</v>
      </c>
    </row>
    <row r="47" spans="2:41" ht="15.45" customHeight="1">
      <c r="B47" s="10" t="s">
        <v>198</v>
      </c>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O47" s="39" t="s">
        <v>84</v>
      </c>
    </row>
    <row r="48" spans="2:41" ht="15.45" customHeight="1">
      <c r="B48" s="10"/>
      <c r="C48" s="176" t="s">
        <v>200</v>
      </c>
      <c r="D48" s="176"/>
      <c r="E48" s="176"/>
      <c r="F48" s="176"/>
      <c r="G48" s="176"/>
      <c r="H48" s="176"/>
      <c r="I48" s="176"/>
      <c r="J48" s="176"/>
      <c r="K48" s="176"/>
      <c r="L48" s="176"/>
      <c r="M48" s="176"/>
      <c r="N48" s="176"/>
      <c r="O48" s="176"/>
      <c r="P48" s="176"/>
      <c r="Q48" s="176"/>
      <c r="R48" s="176"/>
      <c r="S48" s="176"/>
      <c r="T48" s="176"/>
      <c r="U48" s="176"/>
      <c r="V48" s="176"/>
      <c r="W48" s="176"/>
      <c r="X48" s="176"/>
      <c r="Y48" s="176"/>
      <c r="Z48" s="176"/>
      <c r="AA48" s="176"/>
      <c r="AB48" s="176"/>
      <c r="AC48" s="176"/>
      <c r="AD48" s="176"/>
      <c r="AE48" s="176"/>
      <c r="AF48" s="176"/>
      <c r="AG48" s="176"/>
      <c r="AH48" s="176"/>
      <c r="AI48" s="176"/>
      <c r="AJ48" s="176"/>
      <c r="AK48" s="176"/>
      <c r="AL48" s="176"/>
      <c r="AO48" s="39" t="s">
        <v>85</v>
      </c>
    </row>
    <row r="49" spans="2:38" ht="15.45" customHeight="1">
      <c r="B49" s="10"/>
      <c r="C49" s="143" t="s">
        <v>197</v>
      </c>
      <c r="D49" s="156" t="s">
        <v>191</v>
      </c>
      <c r="E49" s="157"/>
      <c r="F49" s="157"/>
      <c r="G49" s="157"/>
      <c r="H49" s="157"/>
      <c r="I49" s="157"/>
      <c r="J49" s="157"/>
      <c r="K49" s="157"/>
      <c r="L49" s="157"/>
      <c r="M49" s="158"/>
      <c r="N49" s="217" t="s">
        <v>230</v>
      </c>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9"/>
    </row>
    <row r="50" spans="2:38" ht="15.45" customHeight="1">
      <c r="B50" s="10"/>
      <c r="C50" s="144"/>
      <c r="D50" s="140" t="s">
        <v>49</v>
      </c>
      <c r="E50" s="141"/>
      <c r="F50" s="141"/>
      <c r="G50" s="141"/>
      <c r="H50" s="141"/>
      <c r="I50" s="141"/>
      <c r="J50" s="141"/>
      <c r="K50" s="141"/>
      <c r="L50" s="141"/>
      <c r="M50" s="142"/>
      <c r="N50" s="220" t="s">
        <v>231</v>
      </c>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c r="AL50" s="222"/>
    </row>
    <row r="51" spans="2:38" ht="15.45" customHeight="1">
      <c r="B51" s="10"/>
      <c r="C51" s="144"/>
      <c r="D51" s="200" t="s">
        <v>155</v>
      </c>
      <c r="E51" s="201"/>
      <c r="F51" s="201"/>
      <c r="G51" s="201"/>
      <c r="H51" s="201"/>
      <c r="I51" s="201"/>
      <c r="J51" s="201"/>
      <c r="K51" s="201"/>
      <c r="L51" s="201"/>
      <c r="M51" s="202"/>
      <c r="N51" s="223" t="s">
        <v>215</v>
      </c>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25"/>
    </row>
    <row r="52" spans="2:38" ht="15.45" customHeight="1">
      <c r="B52" s="10"/>
      <c r="C52" s="144"/>
      <c r="D52" s="203"/>
      <c r="E52" s="204"/>
      <c r="F52" s="204"/>
      <c r="G52" s="204"/>
      <c r="H52" s="204"/>
      <c r="I52" s="204"/>
      <c r="J52" s="204"/>
      <c r="K52" s="204"/>
      <c r="L52" s="204"/>
      <c r="M52" s="205"/>
      <c r="N52" s="226" t="s">
        <v>232</v>
      </c>
      <c r="O52" s="227"/>
      <c r="P52" s="227"/>
      <c r="Q52" s="227"/>
      <c r="R52" s="227"/>
      <c r="S52" s="227"/>
      <c r="T52" s="227"/>
      <c r="U52" s="227"/>
      <c r="V52" s="227"/>
      <c r="W52" s="227"/>
      <c r="X52" s="227"/>
      <c r="Y52" s="227"/>
      <c r="Z52" s="227"/>
      <c r="AA52" s="227"/>
      <c r="AB52" s="227"/>
      <c r="AC52" s="227"/>
      <c r="AD52" s="227"/>
      <c r="AE52" s="227"/>
      <c r="AF52" s="227"/>
      <c r="AG52" s="227"/>
      <c r="AH52" s="227"/>
      <c r="AI52" s="227"/>
      <c r="AJ52" s="227"/>
      <c r="AK52" s="227"/>
      <c r="AL52" s="228"/>
    </row>
    <row r="53" spans="2:38" ht="15.45" customHeight="1">
      <c r="B53" s="10"/>
      <c r="C53" s="144"/>
      <c r="D53" s="140" t="s">
        <v>156</v>
      </c>
      <c r="E53" s="141"/>
      <c r="F53" s="141"/>
      <c r="G53" s="141"/>
      <c r="H53" s="141"/>
      <c r="I53" s="141"/>
      <c r="J53" s="141"/>
      <c r="K53" s="141"/>
      <c r="L53" s="141"/>
      <c r="M53" s="142"/>
      <c r="N53" s="220" t="s">
        <v>233</v>
      </c>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c r="AL53" s="222"/>
    </row>
    <row r="54" spans="2:38" ht="15.45" customHeight="1">
      <c r="B54" s="10"/>
      <c r="C54" s="144"/>
      <c r="D54" s="140" t="s">
        <v>4</v>
      </c>
      <c r="E54" s="141"/>
      <c r="F54" s="141"/>
      <c r="G54" s="141"/>
      <c r="H54" s="141"/>
      <c r="I54" s="141"/>
      <c r="J54" s="141"/>
      <c r="K54" s="141"/>
      <c r="L54" s="141"/>
      <c r="M54" s="142"/>
      <c r="N54" s="220" t="s">
        <v>234</v>
      </c>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221"/>
      <c r="AL54" s="222"/>
    </row>
    <row r="55" spans="2:38" ht="15.45" customHeight="1">
      <c r="B55" s="10"/>
      <c r="C55" s="144"/>
      <c r="D55" s="203" t="s">
        <v>2</v>
      </c>
      <c r="E55" s="204"/>
      <c r="F55" s="204"/>
      <c r="G55" s="204"/>
      <c r="H55" s="204"/>
      <c r="I55" s="204"/>
      <c r="J55" s="204"/>
      <c r="K55" s="204"/>
      <c r="L55" s="204"/>
      <c r="M55" s="205"/>
      <c r="N55" s="229" t="s">
        <v>217</v>
      </c>
      <c r="O55" s="230"/>
      <c r="P55" s="230"/>
      <c r="Q55" s="230"/>
      <c r="R55" s="230"/>
      <c r="S55" s="230"/>
      <c r="T55" s="230"/>
      <c r="U55" s="230"/>
      <c r="V55" s="230"/>
      <c r="W55" s="230"/>
      <c r="X55" s="230"/>
      <c r="Y55" s="230"/>
      <c r="Z55" s="230"/>
      <c r="AA55" s="230"/>
      <c r="AB55" s="230"/>
      <c r="AC55" s="230"/>
      <c r="AD55" s="230"/>
      <c r="AE55" s="230"/>
      <c r="AF55" s="230"/>
      <c r="AG55" s="230"/>
      <c r="AH55" s="230"/>
      <c r="AI55" s="230"/>
      <c r="AJ55" s="230"/>
      <c r="AK55" s="230"/>
      <c r="AL55" s="231"/>
    </row>
    <row r="56" spans="2:38" ht="15.45" customHeight="1">
      <c r="B56" s="10"/>
      <c r="C56" s="145"/>
      <c r="D56" s="197" t="s">
        <v>3</v>
      </c>
      <c r="E56" s="198"/>
      <c r="F56" s="198"/>
      <c r="G56" s="198"/>
      <c r="H56" s="198"/>
      <c r="I56" s="198"/>
      <c r="J56" s="198"/>
      <c r="K56" s="198"/>
      <c r="L56" s="198"/>
      <c r="M56" s="199"/>
      <c r="N56" s="238" t="s">
        <v>235</v>
      </c>
      <c r="O56" s="233"/>
      <c r="P56" s="233"/>
      <c r="Q56" s="233"/>
      <c r="R56" s="233"/>
      <c r="S56" s="233"/>
      <c r="T56" s="233"/>
      <c r="U56" s="233"/>
      <c r="V56" s="233"/>
      <c r="W56" s="233"/>
      <c r="X56" s="233"/>
      <c r="Y56" s="233"/>
      <c r="Z56" s="233"/>
      <c r="AA56" s="233"/>
      <c r="AB56" s="233"/>
      <c r="AC56" s="233"/>
      <c r="AD56" s="233"/>
      <c r="AE56" s="233"/>
      <c r="AF56" s="233"/>
      <c r="AG56" s="233"/>
      <c r="AH56" s="233"/>
      <c r="AI56" s="233"/>
      <c r="AJ56" s="233"/>
      <c r="AK56" s="233"/>
      <c r="AL56" s="234"/>
    </row>
    <row r="57" spans="2:38" ht="14.4" customHeight="1">
      <c r="B57" s="10"/>
      <c r="C57" s="143" t="s">
        <v>199</v>
      </c>
      <c r="D57" s="156" t="s">
        <v>191</v>
      </c>
      <c r="E57" s="157"/>
      <c r="F57" s="157"/>
      <c r="G57" s="157"/>
      <c r="H57" s="157"/>
      <c r="I57" s="157"/>
      <c r="J57" s="157"/>
      <c r="K57" s="157"/>
      <c r="L57" s="157"/>
      <c r="M57" s="158"/>
      <c r="N57" s="171"/>
      <c r="O57" s="172"/>
      <c r="P57" s="172"/>
      <c r="Q57" s="172"/>
      <c r="R57" s="172"/>
      <c r="S57" s="172"/>
      <c r="T57" s="172"/>
      <c r="U57" s="172"/>
      <c r="V57" s="172"/>
      <c r="W57" s="172"/>
      <c r="X57" s="172"/>
      <c r="Y57" s="172"/>
      <c r="Z57" s="172"/>
      <c r="AA57" s="172"/>
      <c r="AB57" s="172"/>
      <c r="AC57" s="172"/>
      <c r="AD57" s="172"/>
      <c r="AE57" s="172"/>
      <c r="AF57" s="172"/>
      <c r="AG57" s="172"/>
      <c r="AH57" s="172"/>
      <c r="AI57" s="172"/>
      <c r="AJ57" s="172"/>
      <c r="AK57" s="172"/>
      <c r="AL57" s="173"/>
    </row>
    <row r="58" spans="2:38" ht="14.4" customHeight="1">
      <c r="B58" s="10"/>
      <c r="C58" s="144"/>
      <c r="D58" s="140" t="s">
        <v>49</v>
      </c>
      <c r="E58" s="141"/>
      <c r="F58" s="141"/>
      <c r="G58" s="141"/>
      <c r="H58" s="141"/>
      <c r="I58" s="141"/>
      <c r="J58" s="141"/>
      <c r="K58" s="141"/>
      <c r="L58" s="141"/>
      <c r="M58" s="142"/>
      <c r="N58" s="179"/>
      <c r="O58" s="180"/>
      <c r="P58" s="180"/>
      <c r="Q58" s="180"/>
      <c r="R58" s="180"/>
      <c r="S58" s="180"/>
      <c r="T58" s="180"/>
      <c r="U58" s="180"/>
      <c r="V58" s="180"/>
      <c r="W58" s="180"/>
      <c r="X58" s="180"/>
      <c r="Y58" s="180"/>
      <c r="Z58" s="180"/>
      <c r="AA58" s="180"/>
      <c r="AB58" s="180"/>
      <c r="AC58" s="180"/>
      <c r="AD58" s="180"/>
      <c r="AE58" s="180"/>
      <c r="AF58" s="180"/>
      <c r="AG58" s="180"/>
      <c r="AH58" s="180"/>
      <c r="AI58" s="180"/>
      <c r="AJ58" s="180"/>
      <c r="AK58" s="180"/>
      <c r="AL58" s="181"/>
    </row>
    <row r="59" spans="2:38" ht="15.45" customHeight="1">
      <c r="B59" s="10"/>
      <c r="C59" s="144"/>
      <c r="D59" s="200" t="s">
        <v>155</v>
      </c>
      <c r="E59" s="201"/>
      <c r="F59" s="201"/>
      <c r="G59" s="201"/>
      <c r="H59" s="201"/>
      <c r="I59" s="201"/>
      <c r="J59" s="201"/>
      <c r="K59" s="201"/>
      <c r="L59" s="201"/>
      <c r="M59" s="202"/>
      <c r="N59" s="137"/>
      <c r="O59" s="138"/>
      <c r="P59" s="138"/>
      <c r="Q59" s="138"/>
      <c r="R59" s="138"/>
      <c r="S59" s="138"/>
      <c r="T59" s="138"/>
      <c r="U59" s="138"/>
      <c r="V59" s="138"/>
      <c r="W59" s="138"/>
      <c r="X59" s="138"/>
      <c r="Y59" s="138"/>
      <c r="Z59" s="138"/>
      <c r="AA59" s="138"/>
      <c r="AB59" s="138"/>
      <c r="AC59" s="138"/>
      <c r="AD59" s="138"/>
      <c r="AE59" s="138"/>
      <c r="AF59" s="138"/>
      <c r="AG59" s="138"/>
      <c r="AH59" s="138"/>
      <c r="AI59" s="138"/>
      <c r="AJ59" s="138"/>
      <c r="AK59" s="138"/>
      <c r="AL59" s="139"/>
    </row>
    <row r="60" spans="2:38" ht="15.45" customHeight="1">
      <c r="B60" s="10"/>
      <c r="C60" s="144"/>
      <c r="D60" s="203"/>
      <c r="E60" s="204"/>
      <c r="F60" s="204"/>
      <c r="G60" s="204"/>
      <c r="H60" s="204"/>
      <c r="I60" s="204"/>
      <c r="J60" s="204"/>
      <c r="K60" s="204"/>
      <c r="L60" s="204"/>
      <c r="M60" s="205"/>
      <c r="N60" s="212"/>
      <c r="O60" s="213"/>
      <c r="P60" s="213"/>
      <c r="Q60" s="213"/>
      <c r="R60" s="213"/>
      <c r="S60" s="213"/>
      <c r="T60" s="213"/>
      <c r="U60" s="213"/>
      <c r="V60" s="213"/>
      <c r="W60" s="213"/>
      <c r="X60" s="213"/>
      <c r="Y60" s="213"/>
      <c r="Z60" s="213"/>
      <c r="AA60" s="213"/>
      <c r="AB60" s="213"/>
      <c r="AC60" s="213"/>
      <c r="AD60" s="213"/>
      <c r="AE60" s="213"/>
      <c r="AF60" s="213"/>
      <c r="AG60" s="213"/>
      <c r="AH60" s="213"/>
      <c r="AI60" s="213"/>
      <c r="AJ60" s="213"/>
      <c r="AK60" s="213"/>
      <c r="AL60" s="214"/>
    </row>
    <row r="61" spans="2:38" ht="15.45" customHeight="1">
      <c r="B61" s="10"/>
      <c r="C61" s="144"/>
      <c r="D61" s="140" t="s">
        <v>156</v>
      </c>
      <c r="E61" s="141"/>
      <c r="F61" s="141"/>
      <c r="G61" s="141"/>
      <c r="H61" s="141"/>
      <c r="I61" s="141"/>
      <c r="J61" s="141"/>
      <c r="K61" s="141"/>
      <c r="L61" s="141"/>
      <c r="M61" s="142"/>
      <c r="N61" s="179"/>
      <c r="O61" s="180"/>
      <c r="P61" s="180"/>
      <c r="Q61" s="180"/>
      <c r="R61" s="180"/>
      <c r="S61" s="180"/>
      <c r="T61" s="180"/>
      <c r="U61" s="180"/>
      <c r="V61" s="180"/>
      <c r="W61" s="180"/>
      <c r="X61" s="180"/>
      <c r="Y61" s="180"/>
      <c r="Z61" s="180"/>
      <c r="AA61" s="180"/>
      <c r="AB61" s="180"/>
      <c r="AC61" s="180"/>
      <c r="AD61" s="180"/>
      <c r="AE61" s="180"/>
      <c r="AF61" s="180"/>
      <c r="AG61" s="180"/>
      <c r="AH61" s="180"/>
      <c r="AI61" s="180"/>
      <c r="AJ61" s="180"/>
      <c r="AK61" s="180"/>
      <c r="AL61" s="181"/>
    </row>
    <row r="62" spans="2:38" ht="15.45" customHeight="1">
      <c r="B62" s="10"/>
      <c r="C62" s="144"/>
      <c r="D62" s="140" t="s">
        <v>4</v>
      </c>
      <c r="E62" s="141"/>
      <c r="F62" s="141"/>
      <c r="G62" s="141"/>
      <c r="H62" s="141"/>
      <c r="I62" s="141"/>
      <c r="J62" s="141"/>
      <c r="K62" s="141"/>
      <c r="L62" s="141"/>
      <c r="M62" s="142"/>
      <c r="N62" s="179"/>
      <c r="O62" s="180"/>
      <c r="P62" s="180"/>
      <c r="Q62" s="180"/>
      <c r="R62" s="180"/>
      <c r="S62" s="180"/>
      <c r="T62" s="180"/>
      <c r="U62" s="180"/>
      <c r="V62" s="180"/>
      <c r="W62" s="180"/>
      <c r="X62" s="180"/>
      <c r="Y62" s="180"/>
      <c r="Z62" s="180"/>
      <c r="AA62" s="180"/>
      <c r="AB62" s="180"/>
      <c r="AC62" s="180"/>
      <c r="AD62" s="180"/>
      <c r="AE62" s="180"/>
      <c r="AF62" s="180"/>
      <c r="AG62" s="180"/>
      <c r="AH62" s="180"/>
      <c r="AI62" s="180"/>
      <c r="AJ62" s="180"/>
      <c r="AK62" s="180"/>
      <c r="AL62" s="181"/>
    </row>
    <row r="63" spans="2:38" ht="15.45" customHeight="1">
      <c r="B63" s="10"/>
      <c r="C63" s="144"/>
      <c r="D63" s="140" t="s">
        <v>2</v>
      </c>
      <c r="E63" s="141"/>
      <c r="F63" s="141"/>
      <c r="G63" s="141"/>
      <c r="H63" s="141"/>
      <c r="I63" s="141"/>
      <c r="J63" s="141"/>
      <c r="K63" s="141"/>
      <c r="L63" s="141"/>
      <c r="M63" s="142"/>
      <c r="N63" s="206"/>
      <c r="O63" s="207"/>
      <c r="P63" s="207"/>
      <c r="Q63" s="207"/>
      <c r="R63" s="207"/>
      <c r="S63" s="207"/>
      <c r="T63" s="207"/>
      <c r="U63" s="207"/>
      <c r="V63" s="207"/>
      <c r="W63" s="207"/>
      <c r="X63" s="207"/>
      <c r="Y63" s="207"/>
      <c r="Z63" s="207"/>
      <c r="AA63" s="207"/>
      <c r="AB63" s="207"/>
      <c r="AC63" s="207"/>
      <c r="AD63" s="207"/>
      <c r="AE63" s="207"/>
      <c r="AF63" s="207"/>
      <c r="AG63" s="207"/>
      <c r="AH63" s="207"/>
      <c r="AI63" s="207"/>
      <c r="AJ63" s="207"/>
      <c r="AK63" s="207"/>
      <c r="AL63" s="208"/>
    </row>
    <row r="64" spans="2:38" ht="15.45" customHeight="1">
      <c r="B64" s="10"/>
      <c r="C64" s="145"/>
      <c r="D64" s="197" t="s">
        <v>3</v>
      </c>
      <c r="E64" s="198"/>
      <c r="F64" s="198"/>
      <c r="G64" s="198"/>
      <c r="H64" s="198"/>
      <c r="I64" s="198"/>
      <c r="J64" s="198"/>
      <c r="K64" s="198"/>
      <c r="L64" s="198"/>
      <c r="M64" s="199"/>
      <c r="N64" s="209"/>
      <c r="O64" s="210"/>
      <c r="P64" s="210"/>
      <c r="Q64" s="210"/>
      <c r="R64" s="210"/>
      <c r="S64" s="210"/>
      <c r="T64" s="210"/>
      <c r="U64" s="210"/>
      <c r="V64" s="210"/>
      <c r="W64" s="210"/>
      <c r="X64" s="210"/>
      <c r="Y64" s="210"/>
      <c r="Z64" s="210"/>
      <c r="AA64" s="210"/>
      <c r="AB64" s="210"/>
      <c r="AC64" s="210"/>
      <c r="AD64" s="210"/>
      <c r="AE64" s="210"/>
      <c r="AF64" s="210"/>
      <c r="AG64" s="210"/>
      <c r="AH64" s="210"/>
      <c r="AI64" s="210"/>
      <c r="AJ64" s="210"/>
      <c r="AK64" s="210"/>
      <c r="AL64" s="211"/>
    </row>
    <row r="65" spans="2:39" ht="9" customHeight="1">
      <c r="B65" s="10"/>
      <c r="C65" s="22"/>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c r="AJ65" s="67"/>
      <c r="AK65" s="67"/>
      <c r="AL65" s="67"/>
    </row>
    <row r="66" spans="2:39" ht="15.45" customHeight="1">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row>
  </sheetData>
  <mergeCells count="127">
    <mergeCell ref="D62:M62"/>
    <mergeCell ref="N62:AL62"/>
    <mergeCell ref="D63:M63"/>
    <mergeCell ref="N63:AL63"/>
    <mergeCell ref="D64:M64"/>
    <mergeCell ref="N64:AL64"/>
    <mergeCell ref="C57:C64"/>
    <mergeCell ref="D57:M57"/>
    <mergeCell ref="N57:AL57"/>
    <mergeCell ref="D58:M58"/>
    <mergeCell ref="N58:AL58"/>
    <mergeCell ref="D59:M60"/>
    <mergeCell ref="N59:AL59"/>
    <mergeCell ref="N60:AL60"/>
    <mergeCell ref="D61:M61"/>
    <mergeCell ref="N61:AL61"/>
    <mergeCell ref="D54:M54"/>
    <mergeCell ref="N54:AL54"/>
    <mergeCell ref="D55:M55"/>
    <mergeCell ref="N55:AL55"/>
    <mergeCell ref="D56:M56"/>
    <mergeCell ref="N56:AL56"/>
    <mergeCell ref="C49:C56"/>
    <mergeCell ref="D49:M49"/>
    <mergeCell ref="N49:AL49"/>
    <mergeCell ref="D50:M50"/>
    <mergeCell ref="N50:AL50"/>
    <mergeCell ref="D51:M52"/>
    <mergeCell ref="N51:AL51"/>
    <mergeCell ref="N52:AL52"/>
    <mergeCell ref="D53:M53"/>
    <mergeCell ref="N53:AL53"/>
    <mergeCell ref="AD41:AE41"/>
    <mergeCell ref="AG41:AH41"/>
    <mergeCell ref="AJ41:AK41"/>
    <mergeCell ref="C44:AL44"/>
    <mergeCell ref="C45:AL45"/>
    <mergeCell ref="C48:AL48"/>
    <mergeCell ref="Q41:R41"/>
    <mergeCell ref="S41:T41"/>
    <mergeCell ref="V41:W41"/>
    <mergeCell ref="Y41:Z41"/>
    <mergeCell ref="AB41:AC41"/>
    <mergeCell ref="C37:D41"/>
    <mergeCell ref="E37:P37"/>
    <mergeCell ref="E38:P38"/>
    <mergeCell ref="E39:P39"/>
    <mergeCell ref="E40:P40"/>
    <mergeCell ref="E41:P41"/>
    <mergeCell ref="Q40:R40"/>
    <mergeCell ref="S40:T40"/>
    <mergeCell ref="V40:W40"/>
    <mergeCell ref="Y40:Z40"/>
    <mergeCell ref="AB40:AC40"/>
    <mergeCell ref="AD40:AE40"/>
    <mergeCell ref="AG40:AH40"/>
    <mergeCell ref="AJ40:AK40"/>
    <mergeCell ref="Q39:R39"/>
    <mergeCell ref="S39:T39"/>
    <mergeCell ref="V39:W39"/>
    <mergeCell ref="Y39:Z39"/>
    <mergeCell ref="AB39:AC39"/>
    <mergeCell ref="AD39:AE39"/>
    <mergeCell ref="AG39:AH39"/>
    <mergeCell ref="AJ39:AK39"/>
    <mergeCell ref="Q38:R38"/>
    <mergeCell ref="S38:T38"/>
    <mergeCell ref="V38:W38"/>
    <mergeCell ref="Y38:Z38"/>
    <mergeCell ref="AB38:AC38"/>
    <mergeCell ref="AD38:AE38"/>
    <mergeCell ref="AG38:AH38"/>
    <mergeCell ref="AJ38:AK38"/>
    <mergeCell ref="B32:AL32"/>
    <mergeCell ref="C36:P36"/>
    <mergeCell ref="Q37:R37"/>
    <mergeCell ref="S37:T37"/>
    <mergeCell ref="V37:W37"/>
    <mergeCell ref="Y37:Z37"/>
    <mergeCell ref="AB37:AC37"/>
    <mergeCell ref="AD37:AE37"/>
    <mergeCell ref="AG37:AH37"/>
    <mergeCell ref="AJ37:AK37"/>
    <mergeCell ref="C35:P35"/>
    <mergeCell ref="Q35:AA35"/>
    <mergeCell ref="AB35:AL35"/>
    <mergeCell ref="Q36:R36"/>
    <mergeCell ref="S36:T36"/>
    <mergeCell ref="V36:W36"/>
    <mergeCell ref="Y36:Z36"/>
    <mergeCell ref="AB36:AC36"/>
    <mergeCell ref="AD36:AE36"/>
    <mergeCell ref="AG36:AH36"/>
    <mergeCell ref="AJ36:AK36"/>
    <mergeCell ref="L25:AL25"/>
    <mergeCell ref="D26:K26"/>
    <mergeCell ref="L26:AL26"/>
    <mergeCell ref="AA27:AK27"/>
    <mergeCell ref="AA28:AK28"/>
    <mergeCell ref="B29:AL29"/>
    <mergeCell ref="B20:K21"/>
    <mergeCell ref="L20:AL21"/>
    <mergeCell ref="B22:C26"/>
    <mergeCell ref="D22:K22"/>
    <mergeCell ref="L22:AL22"/>
    <mergeCell ref="D23:K23"/>
    <mergeCell ref="L23:AL23"/>
    <mergeCell ref="D24:K24"/>
    <mergeCell ref="L24:AL24"/>
    <mergeCell ref="D25:K25"/>
    <mergeCell ref="L14:AL14"/>
    <mergeCell ref="D15:K15"/>
    <mergeCell ref="L15:AL15"/>
    <mergeCell ref="B16:K17"/>
    <mergeCell ref="L16:AL17"/>
    <mergeCell ref="B18:K19"/>
    <mergeCell ref="L18:AL19"/>
    <mergeCell ref="B3:AL3"/>
    <mergeCell ref="B7:AL9"/>
    <mergeCell ref="B11:K11"/>
    <mergeCell ref="L11:AL11"/>
    <mergeCell ref="B12:C15"/>
    <mergeCell ref="D12:K12"/>
    <mergeCell ref="L12:AL12"/>
    <mergeCell ref="D13:K13"/>
    <mergeCell ref="L13:AL13"/>
    <mergeCell ref="D14:K14"/>
  </mergeCells>
  <phoneticPr fontId="3"/>
  <dataValidations count="6">
    <dataValidation allowBlank="1" showInputMessage="1" showErrorMessage="1" prompt="・千円未満切り捨て_x000a_・当該年度の交付申請予定額が無い場合は、0円と記入してください" sqref="AA28:AK28"/>
    <dataValidation allowBlank="1" showInputMessage="1" showErrorMessage="1" prompt="交付決定日以前に契約・工事等は行わないでください。" sqref="S36:T41"/>
    <dataValidation allowBlank="1" showInputMessage="1" showErrorMessage="1" prompt="2月20日までに事業が完了（支払い含む）し、実績報告書が提出できるよう計画してください" sqref="AD36:AE41"/>
    <dataValidation allowBlank="1" showInputMessage="1" showErrorMessage="1" promptTitle="申請者の所在地・住所" sqref="B18 B20"/>
    <dataValidation type="list" allowBlank="1" showInputMessage="1" showErrorMessage="1" sqref="E37:P41">
      <formula1>$AO$36:$AO$48</formula1>
    </dataValidation>
    <dataValidation allowBlank="1" showInputMessage="1" showErrorMessage="1" prompt="・千円未満切り捨て_x000a_・交付希望額が無い場合は、0円と記入してください" sqref="AA27:AK27"/>
  </dataValidations>
  <hyperlinks>
    <hyperlink ref="L26" r:id="rId1"/>
    <hyperlink ref="N56" r:id="rId2"/>
  </hyperlinks>
  <printOptions horizontalCentered="1" verticalCentered="1"/>
  <pageMargins left="0.23622047244094491" right="0.23622047244094491" top="0.35433070866141736" bottom="0.35433070866141736" header="0.31496062992125984" footer="0.31496062992125984"/>
  <pageSetup paperSize="9" scale="90" fitToWidth="0" fitToHeight="0" orientation="portrait" cellComments="asDisplayed"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集約</vt:lpstr>
      <vt:lpstr>様式第1号(記載例)</vt:lpstr>
      <vt:lpstr>別紙1(記載例)</vt:lpstr>
      <vt:lpstr>別紙2(記載例)</vt:lpstr>
      <vt:lpstr>様式第4号(記載例)</vt:lpstr>
      <vt:lpstr>'別紙1(記載例)'!Print_Area</vt:lpstr>
      <vt:lpstr>'別紙2(記載例)'!Print_Area</vt:lpstr>
      <vt:lpstr>'様式第1号(記載例)'!Print_Area</vt:lpstr>
      <vt:lpstr>'様式第4号(記載例)'!Print_Area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Windows ユーザー</cp:lastModifiedBy>
  <cp:lastPrinted>2025-03-21T14:26:55Z</cp:lastPrinted>
  <dcterms:created xsi:type="dcterms:W3CDTF">2024-02-05T00:42:48Z</dcterms:created>
  <dcterms:modified xsi:type="dcterms:W3CDTF">2026-03-26T01:05:11Z</dcterms:modified>
</cp:coreProperties>
</file>