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bookViews>
    <workbookView xWindow="0" yWindow="0" windowWidth="28800" windowHeight="11460" tabRatio="875"/>
  </bookViews>
  <sheets>
    <sheet name="東灘流入(1)_濃度" sheetId="3" r:id="rId1"/>
    <sheet name="東灘流入(1)_負荷量" sheetId="4" r:id="rId2"/>
    <sheet name="東灘流入(2)_濃度" sheetId="6" r:id="rId3"/>
    <sheet name="東灘流入(2)_負荷量" sheetId="7" r:id="rId4"/>
    <sheet name="東灘初沈流出_濃度" sheetId="1" r:id="rId5"/>
    <sheet name="東灘初沈流出_負荷量" sheetId="2" r:id="rId6"/>
    <sheet name="PI流入(1)_濃度" sheetId="8" r:id="rId7"/>
    <sheet name="PI流入(1)_負荷量" sheetId="9" r:id="rId8"/>
    <sheet name="PI流入(2)_濃度" sheetId="10" r:id="rId9"/>
    <sheet name="PI流入(2)_負荷量" sheetId="11" r:id="rId10"/>
    <sheet name="PI初沈流出_濃度" sheetId="14" r:id="rId11"/>
    <sheet name="PI初沈流出_負荷量" sheetId="13" r:id="rId12"/>
    <sheet name="鈴蘭台流入(1)_濃度" sheetId="15" r:id="rId13"/>
    <sheet name="鈴蘭台流入(1)_負荷量" sheetId="16" r:id="rId14"/>
    <sheet name="鈴蘭台流入(2)_濃度" sheetId="17" r:id="rId15"/>
    <sheet name="鈴蘭台流入(2)_負荷量" sheetId="18" r:id="rId16"/>
    <sheet name="鈴蘭台高段初沈流出_濃度" sheetId="19" r:id="rId17"/>
    <sheet name="鈴蘭台高段初沈流出_負荷量" sheetId="21" r:id="rId18"/>
    <sheet name="鈴蘭台低段初沈流出_濃度" sheetId="22" r:id="rId19"/>
    <sheet name="鈴蘭台低段初沈流出_負荷量" sheetId="23" r:id="rId20"/>
    <sheet name="鈴蘭台分場初沈流出_濃度" sheetId="24" r:id="rId21"/>
    <sheet name="鈴蘭台分場初沈流出_負荷量" sheetId="25" r:id="rId22"/>
    <sheet name="西部流入(1)_濃度" sheetId="26" r:id="rId23"/>
    <sheet name="西部流入(1)_負荷量" sheetId="27" r:id="rId24"/>
    <sheet name="西部流入(2)_濃度" sheetId="28" r:id="rId25"/>
    <sheet name="西部流入(2)_負荷量" sheetId="29" r:id="rId26"/>
    <sheet name="西部1系初沈流出_濃度" sheetId="32" r:id="rId27"/>
    <sheet name="西部1系初沈流出_負荷量" sheetId="33" r:id="rId28"/>
    <sheet name="西部2系初沈流出_濃度" sheetId="30" r:id="rId29"/>
    <sheet name="西部2系初沈流出_負荷量" sheetId="31" r:id="rId30"/>
    <sheet name="垂水流入(1)_濃度" sheetId="34" r:id="rId31"/>
    <sheet name="垂水流入(1)_負荷量" sheetId="35" r:id="rId32"/>
    <sheet name="垂水流入(2)_濃度" sheetId="36" r:id="rId33"/>
    <sheet name="垂水流入(2)_負荷量" sheetId="37" r:id="rId34"/>
    <sheet name="垂水1系初沈流出_濃度" sheetId="40" r:id="rId35"/>
    <sheet name="垂水1系初沈流出_負荷量" sheetId="51" r:id="rId36"/>
    <sheet name="垂水2系初沈流出_濃度" sheetId="42" r:id="rId37"/>
    <sheet name="垂水2系初沈流出_負荷量" sheetId="43" r:id="rId38"/>
    <sheet name="垂水分場初沈流出_濃度" sheetId="38" r:id="rId39"/>
    <sheet name="垂水分場初沈流出_負荷量" sheetId="39" r:id="rId40"/>
    <sheet name="玉津流入(1)_濃度" sheetId="44" r:id="rId41"/>
    <sheet name="玉津流入(1)_負荷量" sheetId="45" r:id="rId42"/>
    <sheet name="玉津流入(2)_濃度" sheetId="46" r:id="rId43"/>
    <sheet name="玉津流入(2)_負荷量" sheetId="47" r:id="rId44"/>
    <sheet name="玉津初沈流出_濃度" sheetId="48" r:id="rId45"/>
    <sheet name="玉津初沈流出_負荷量" sheetId="50" r:id="rId46"/>
  </sheets>
  <definedNames>
    <definedName name="_xlnm.Print_Area" localSheetId="10">PI初沈流出_濃度!$B$3:$L$41</definedName>
    <definedName name="_xlnm.Print_Area" localSheetId="11">PI初沈流出_負荷量!$B$2:$K$33</definedName>
    <definedName name="_xlnm.Print_Area" localSheetId="6">'PI流入(1)_濃度'!$B$3:$K$41</definedName>
    <definedName name="_xlnm.Print_Area" localSheetId="7">'PI流入(1)_負荷量'!$B$2:$L$31</definedName>
    <definedName name="_xlnm.Print_Area" localSheetId="8">'PI流入(2)_濃度'!$B$3:$K$41</definedName>
    <definedName name="_xlnm.Print_Area" localSheetId="9">'PI流入(2)_負荷量'!$B$2:$L$31</definedName>
    <definedName name="_xlnm.Print_Area" localSheetId="44">玉津初沈流出_濃度!$B$3:$L$41</definedName>
    <definedName name="_xlnm.Print_Area" localSheetId="45">玉津初沈流出_負荷量!$A$1:$K$33</definedName>
    <definedName name="_xlnm.Print_Area" localSheetId="40">'玉津流入(1)_濃度'!$B$3:$K$41</definedName>
    <definedName name="_xlnm.Print_Area" localSheetId="41">'玉津流入(1)_負荷量'!$B$2:$L$31</definedName>
    <definedName name="_xlnm.Print_Area" localSheetId="42">'玉津流入(2)_濃度'!$B$3:$K$41</definedName>
    <definedName name="_xlnm.Print_Area" localSheetId="43">'玉津流入(2)_負荷量'!$B$2:$L$31</definedName>
    <definedName name="_xlnm.Print_Area" localSheetId="34">垂水1系初沈流出_濃度!$B$3:$L$41</definedName>
    <definedName name="_xlnm.Print_Area" localSheetId="35">垂水1系初沈流出_負荷量!$A$1:$K$33</definedName>
    <definedName name="_xlnm.Print_Area" localSheetId="36">垂水2系初沈流出_濃度!$B$3:$L$41</definedName>
    <definedName name="_xlnm.Print_Area" localSheetId="37">垂水2系初沈流出_負荷量!$B$2:$K$33</definedName>
    <definedName name="_xlnm.Print_Area" localSheetId="38">垂水分場初沈流出_濃度!$B$3:$L$41</definedName>
    <definedName name="_xlnm.Print_Area" localSheetId="39">垂水分場初沈流出_負荷量!$B$2:$K$33</definedName>
    <definedName name="_xlnm.Print_Area" localSheetId="30">'垂水流入(1)_濃度'!$B$3:$K$41</definedName>
    <definedName name="_xlnm.Print_Area" localSheetId="31">'垂水流入(1)_負荷量'!$B$2:$L$31</definedName>
    <definedName name="_xlnm.Print_Area" localSheetId="32">'垂水流入(2)_濃度'!$B$3:$K$41</definedName>
    <definedName name="_xlnm.Print_Area" localSheetId="33">'垂水流入(2)_負荷量'!$B$2:$L$31</definedName>
    <definedName name="_xlnm.Print_Area" localSheetId="26">西部1系初沈流出_濃度!$A$1:$L$41</definedName>
    <definedName name="_xlnm.Print_Area" localSheetId="27">西部1系初沈流出_負荷量!$B$2:$K$33</definedName>
    <definedName name="_xlnm.Print_Area" localSheetId="28">西部2系初沈流出_濃度!$B$3:$L$41</definedName>
    <definedName name="_xlnm.Print_Area" localSheetId="29">西部2系初沈流出_負荷量!$B$2:$K$33</definedName>
    <definedName name="_xlnm.Print_Area" localSheetId="22">'西部流入(1)_濃度'!$B$3:$K$41</definedName>
    <definedName name="_xlnm.Print_Area" localSheetId="23">'西部流入(1)_負荷量'!$B$2:$K$31</definedName>
    <definedName name="_xlnm.Print_Area" localSheetId="24">'西部流入(2)_濃度'!$B$3:$K$41</definedName>
    <definedName name="_xlnm.Print_Area" localSheetId="25">'西部流入(2)_負荷量'!$B$2:$J$31</definedName>
    <definedName name="_xlnm.Print_Area" localSheetId="4">東灘初沈流出_濃度!$B$3:$L$41</definedName>
    <definedName name="_xlnm.Print_Area" localSheetId="5">東灘初沈流出_負荷量!$B$2:$K$33</definedName>
    <definedName name="_xlnm.Print_Area" localSheetId="0">'東灘流入(1)_濃度'!$B$2:$K$41</definedName>
    <definedName name="_xlnm.Print_Area" localSheetId="1">'東灘流入(1)_負荷量'!$B$2:$K$31</definedName>
    <definedName name="_xlnm.Print_Area" localSheetId="2">'東灘流入(2)_濃度'!$B$3:$K$41</definedName>
    <definedName name="_xlnm.Print_Area" localSheetId="3">'東灘流入(2)_負荷量'!$B$2:$K$31</definedName>
    <definedName name="_xlnm.Print_Area" localSheetId="16">鈴蘭台高段初沈流出_濃度!$B$3:$L$41</definedName>
    <definedName name="_xlnm.Print_Area" localSheetId="17">鈴蘭台高段初沈流出_負荷量!$B$2:$K$33</definedName>
    <definedName name="_xlnm.Print_Area" localSheetId="18">鈴蘭台低段初沈流出_濃度!$B$3:$L$41</definedName>
    <definedName name="_xlnm.Print_Area" localSheetId="19">鈴蘭台低段初沈流出_負荷量!$B$2:$K$33</definedName>
    <definedName name="_xlnm.Print_Area" localSheetId="20">鈴蘭台分場初沈流出_濃度!$B$3:$L$41</definedName>
    <definedName name="_xlnm.Print_Area" localSheetId="21">鈴蘭台分場初沈流出_負荷量!$B$2:$K$33</definedName>
    <definedName name="_xlnm.Print_Area" localSheetId="12">'鈴蘭台流入(1)_濃度'!$B$3:$K$41</definedName>
    <definedName name="_xlnm.Print_Area" localSheetId="13">'鈴蘭台流入(1)_負荷量'!$B$2:$L$31</definedName>
    <definedName name="_xlnm.Print_Area" localSheetId="14">'鈴蘭台流入(2)_濃度'!$B$3:$K$41</definedName>
    <definedName name="_xlnm.Print_Area" localSheetId="15">'鈴蘭台流入(2)_負荷量'!$B$2:$L$31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8" l="1"/>
  <c r="C12" i="46" l="1"/>
  <c r="C12" i="44" l="1"/>
  <c r="C12" i="42" l="1"/>
  <c r="C12" i="40" l="1"/>
  <c r="C12" i="38" l="1"/>
  <c r="C12" i="36" l="1"/>
  <c r="C12" i="34" l="1"/>
  <c r="C12" i="32" l="1"/>
  <c r="C12" i="30" l="1"/>
  <c r="J3" i="29" l="1"/>
  <c r="I3" i="29"/>
  <c r="H3" i="29"/>
  <c r="G3" i="29"/>
  <c r="F3" i="29"/>
  <c r="E3" i="29"/>
  <c r="D3" i="29"/>
  <c r="C12" i="28"/>
  <c r="J3" i="27" l="1"/>
  <c r="I3" i="27"/>
  <c r="H3" i="27"/>
  <c r="G3" i="27"/>
  <c r="F3" i="27"/>
  <c r="E3" i="27"/>
  <c r="D3" i="27"/>
  <c r="C12" i="26"/>
  <c r="C12" i="24" l="1"/>
  <c r="C12" i="22" l="1"/>
  <c r="C12" i="19" l="1"/>
  <c r="C12" i="17" l="1"/>
  <c r="C12" i="15" l="1"/>
  <c r="C12" i="14"/>
  <c r="C12" i="10" l="1"/>
  <c r="C12" i="8" l="1"/>
  <c r="J3" i="7" l="1"/>
  <c r="I3" i="7"/>
  <c r="H3" i="7"/>
  <c r="G3" i="7"/>
  <c r="F3" i="7"/>
  <c r="E3" i="7"/>
  <c r="D3" i="7"/>
  <c r="C12" i="6"/>
  <c r="J3" i="4" l="1"/>
  <c r="I3" i="4"/>
  <c r="H3" i="4"/>
  <c r="G3" i="4"/>
  <c r="F3" i="4"/>
  <c r="E3" i="4"/>
  <c r="D3" i="4"/>
  <c r="C12" i="3"/>
  <c r="C12" i="1" l="1"/>
</calcChain>
</file>

<file path=xl/sharedStrings.xml><?xml version="1.0" encoding="utf-8"?>
<sst xmlns="http://schemas.openxmlformats.org/spreadsheetml/2006/main" count="1267" uniqueCount="134">
  <si>
    <t>水 質 ２ ４ 時 間 調 査</t>
    <rPh sb="0" eb="1">
      <t>ミズ</t>
    </rPh>
    <rPh sb="2" eb="3">
      <t>シツ</t>
    </rPh>
    <rPh sb="8" eb="9">
      <t>トキ</t>
    </rPh>
    <rPh sb="10" eb="11">
      <t>アイダ</t>
    </rPh>
    <rPh sb="12" eb="13">
      <t>チョウ</t>
    </rPh>
    <rPh sb="14" eb="15">
      <t>サ</t>
    </rPh>
    <phoneticPr fontId="4"/>
  </si>
  <si>
    <t>調査期間：</t>
    <rPh sb="0" eb="2">
      <t>チョウサ</t>
    </rPh>
    <rPh sb="2" eb="4">
      <t>キカン</t>
    </rPh>
    <phoneticPr fontId="6"/>
  </si>
  <si>
    <t>令和 2年 6月 24日 ～ 25日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rPh sb="17" eb="18">
      <t>ヒ</t>
    </rPh>
    <phoneticPr fontId="6"/>
  </si>
  <si>
    <t>24日</t>
    <rPh sb="2" eb="3">
      <t>ニチ</t>
    </rPh>
    <phoneticPr fontId="6"/>
  </si>
  <si>
    <t>25日</t>
    <rPh sb="2" eb="3">
      <t>ヒ</t>
    </rPh>
    <phoneticPr fontId="6"/>
  </si>
  <si>
    <t>処理場名：</t>
    <rPh sb="0" eb="3">
      <t>ショリジョウ</t>
    </rPh>
    <rPh sb="3" eb="4">
      <t>メイ</t>
    </rPh>
    <phoneticPr fontId="6"/>
  </si>
  <si>
    <t>東灘処理場</t>
  </si>
  <si>
    <t>天候：</t>
    <rPh sb="0" eb="2">
      <t>テンコウ</t>
    </rPh>
    <phoneticPr fontId="6"/>
  </si>
  <si>
    <t>晴</t>
    <rPh sb="0" eb="1">
      <t>ハレ</t>
    </rPh>
    <phoneticPr fontId="4"/>
  </si>
  <si>
    <t>曇</t>
    <phoneticPr fontId="4"/>
  </si>
  <si>
    <t>試料名：</t>
    <rPh sb="0" eb="2">
      <t>シリョウ</t>
    </rPh>
    <rPh sb="2" eb="3">
      <t>メイ</t>
    </rPh>
    <phoneticPr fontId="6"/>
  </si>
  <si>
    <t>最初沈殿池流出水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phoneticPr fontId="4"/>
  </si>
  <si>
    <t>降水量：</t>
    <rPh sb="0" eb="3">
      <t>コウスイリョウ</t>
    </rPh>
    <phoneticPr fontId="6"/>
  </si>
  <si>
    <t>（ｍｍ）</t>
    <phoneticPr fontId="6"/>
  </si>
  <si>
    <t xml:space="preserve"> 調 査 日 時</t>
  </si>
  <si>
    <t>水　質　測　定　値</t>
  </si>
  <si>
    <t>月 日</t>
  </si>
  <si>
    <t>時 刻</t>
  </si>
  <si>
    <t>ｐＨ</t>
  </si>
  <si>
    <t>透視度</t>
  </si>
  <si>
    <t>BOD</t>
  </si>
  <si>
    <t>COD</t>
  </si>
  <si>
    <t>SS</t>
  </si>
  <si>
    <t>T-P</t>
  </si>
  <si>
    <t>T-N</t>
  </si>
  <si>
    <r>
      <t>NH</t>
    </r>
    <r>
      <rPr>
        <vertAlign val="subscript"/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-N</t>
    </r>
    <phoneticPr fontId="6"/>
  </si>
  <si>
    <r>
      <t>PO</t>
    </r>
    <r>
      <rPr>
        <vertAlign val="subscript"/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-P</t>
    </r>
    <phoneticPr fontId="4"/>
  </si>
  <si>
    <t>Cl</t>
    <phoneticPr fontId="4"/>
  </si>
  <si>
    <t xml:space="preserve">  平  均  値</t>
    <phoneticPr fontId="6"/>
  </si>
  <si>
    <t xml:space="preserve"> 最大／最小</t>
    <phoneticPr fontId="6"/>
  </si>
  <si>
    <t>測定値は、15分毎に採取した2時間分の試料（8検体）を混合したもの。</t>
    <rPh sb="7" eb="8">
      <t>フン</t>
    </rPh>
    <rPh sb="8" eb="9">
      <t>ゴト</t>
    </rPh>
    <rPh sb="10" eb="12">
      <t>サイシュ</t>
    </rPh>
    <rPh sb="17" eb="18">
      <t>フン</t>
    </rPh>
    <rPh sb="23" eb="25">
      <t>ケンタイ</t>
    </rPh>
    <phoneticPr fontId="6"/>
  </si>
  <si>
    <t>pH,透視度以外の単位は，mg/L</t>
    <phoneticPr fontId="6"/>
  </si>
  <si>
    <t xml:space="preserve"> 負 荷 量</t>
  </si>
  <si>
    <t xml:space="preserve"> 調 査 日 時</t>
    <phoneticPr fontId="6"/>
  </si>
  <si>
    <t>水量</t>
    <rPh sb="0" eb="2">
      <t>スイリョウ</t>
    </rPh>
    <phoneticPr fontId="4"/>
  </si>
  <si>
    <t>負 荷 量 (kg/h)</t>
    <rPh sb="0" eb="1">
      <t>フ</t>
    </rPh>
    <rPh sb="2" eb="3">
      <t>カ</t>
    </rPh>
    <phoneticPr fontId="6"/>
  </si>
  <si>
    <r>
      <t>（ｍ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）</t>
    </r>
    <phoneticPr fontId="6"/>
  </si>
  <si>
    <r>
      <t>NH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-N</t>
    </r>
    <phoneticPr fontId="6"/>
  </si>
  <si>
    <r>
      <t>PO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-P</t>
    </r>
    <phoneticPr fontId="4"/>
  </si>
  <si>
    <t>Cl</t>
  </si>
  <si>
    <t xml:space="preserve">    合   計</t>
    <phoneticPr fontId="6"/>
  </si>
  <si>
    <t>*平均水質 [mg/L]</t>
    <rPh sb="3" eb="5">
      <t>スイシツ</t>
    </rPh>
    <phoneticPr fontId="6"/>
  </si>
  <si>
    <t>流入平均水質 [mg/L]</t>
    <phoneticPr fontId="4"/>
  </si>
  <si>
    <t>除去率(%)</t>
    <phoneticPr fontId="4"/>
  </si>
  <si>
    <r>
      <t>*平均水質は、汚濁量/流入水量から求めた。また、平均水質の行の水量は、平均流入水量(m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/h)</t>
    </r>
    <phoneticPr fontId="6"/>
  </si>
  <si>
    <t>水量及び汚濁量は、入力した時刻から１時間の値</t>
  </si>
  <si>
    <t>-</t>
  </si>
  <si>
    <t>最初沈殿池流出水</t>
  </si>
  <si>
    <t>24日</t>
    <rPh sb="2" eb="3">
      <t>ヒ</t>
    </rPh>
    <phoneticPr fontId="6"/>
  </si>
  <si>
    <t>東灘処理場</t>
    <rPh sb="0" eb="2">
      <t>ヒガシナダ</t>
    </rPh>
    <rPh sb="2" eb="3">
      <t>ショ</t>
    </rPh>
    <rPh sb="3" eb="4">
      <t>リ</t>
    </rPh>
    <rPh sb="4" eb="5">
      <t>バ</t>
    </rPh>
    <phoneticPr fontId="4"/>
  </si>
  <si>
    <t xml:space="preserve"> 流 入 下 水（1回目）</t>
    <phoneticPr fontId="4"/>
  </si>
  <si>
    <t>令和 2年11月25日 ～ 26日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6" eb="17">
      <t>ヒ</t>
    </rPh>
    <phoneticPr fontId="6"/>
  </si>
  <si>
    <t>26日</t>
    <rPh sb="2" eb="3">
      <t>ニチ</t>
    </rPh>
    <phoneticPr fontId="4"/>
  </si>
  <si>
    <t>曇時々晴</t>
    <rPh sb="0" eb="1">
      <t>クモリ</t>
    </rPh>
    <rPh sb="1" eb="3">
      <t>トキドキ</t>
    </rPh>
    <rPh sb="3" eb="4">
      <t>ハレ</t>
    </rPh>
    <phoneticPr fontId="4"/>
  </si>
  <si>
    <t>晴時々曇</t>
    <rPh sb="0" eb="1">
      <t>ハレ</t>
    </rPh>
    <rPh sb="1" eb="3">
      <t>トキドキ</t>
    </rPh>
    <phoneticPr fontId="4"/>
  </si>
  <si>
    <t xml:space="preserve"> 流 入 下 水（2回目）</t>
    <phoneticPr fontId="4"/>
  </si>
  <si>
    <t>令和 2年　7月　8日 ～　9 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6" eb="17">
      <t>ヒ</t>
    </rPh>
    <phoneticPr fontId="6"/>
  </si>
  <si>
    <t>8日</t>
    <rPh sb="1" eb="2">
      <t>ヒ</t>
    </rPh>
    <phoneticPr fontId="6"/>
  </si>
  <si>
    <t>9日</t>
    <rPh sb="1" eb="2">
      <t>ヒ</t>
    </rPh>
    <phoneticPr fontId="6"/>
  </si>
  <si>
    <t>ポートアイランド処理場</t>
    <rPh sb="8" eb="9">
      <t>ショ</t>
    </rPh>
    <rPh sb="9" eb="10">
      <t>リ</t>
    </rPh>
    <rPh sb="10" eb="11">
      <t>バ</t>
    </rPh>
    <phoneticPr fontId="4"/>
  </si>
  <si>
    <t>雨時々曇</t>
    <rPh sb="0" eb="1">
      <t>アメ</t>
    </rPh>
    <rPh sb="1" eb="3">
      <t>トキドキ</t>
    </rPh>
    <rPh sb="3" eb="4">
      <t>クモリ</t>
    </rPh>
    <phoneticPr fontId="4"/>
  </si>
  <si>
    <t>曇</t>
    <rPh sb="0" eb="1">
      <t>クモリ</t>
    </rPh>
    <phoneticPr fontId="4"/>
  </si>
  <si>
    <t>令和 2年 11月 25日 ～　26 日</t>
    <rPh sb="0" eb="1">
      <t>レイ</t>
    </rPh>
    <rPh sb="1" eb="2">
      <t>ワ</t>
    </rPh>
    <rPh sb="4" eb="5">
      <t>ネン</t>
    </rPh>
    <rPh sb="8" eb="9">
      <t>ガツ</t>
    </rPh>
    <rPh sb="12" eb="13">
      <t>ニチ</t>
    </rPh>
    <rPh sb="19" eb="20">
      <t>ヒ</t>
    </rPh>
    <phoneticPr fontId="6"/>
  </si>
  <si>
    <t>26日</t>
    <rPh sb="2" eb="3">
      <t>ヒ</t>
    </rPh>
    <phoneticPr fontId="6"/>
  </si>
  <si>
    <t>天候：</t>
    <rPh sb="0" eb="2">
      <t>テンコウ</t>
    </rPh>
    <phoneticPr fontId="4"/>
  </si>
  <si>
    <t>令和2年 7月 29日 ～ 30日</t>
    <phoneticPr fontId="4"/>
  </si>
  <si>
    <t>29日</t>
    <rPh sb="2" eb="3">
      <t>ヒ</t>
    </rPh>
    <phoneticPr fontId="6"/>
  </si>
  <si>
    <t>30日</t>
    <rPh sb="2" eb="3">
      <t>ヒ</t>
    </rPh>
    <phoneticPr fontId="6"/>
  </si>
  <si>
    <t xml:space="preserve"> 鈴 蘭 台 処 理 場</t>
  </si>
  <si>
    <t>曇一時晴</t>
    <rPh sb="0" eb="1">
      <t>クモリ</t>
    </rPh>
    <rPh sb="1" eb="3">
      <t>イチジ</t>
    </rPh>
    <rPh sb="3" eb="4">
      <t>ハレ</t>
    </rPh>
    <phoneticPr fontId="4"/>
  </si>
  <si>
    <t>令和2年 12月 9日 ～ 10日</t>
    <phoneticPr fontId="4"/>
  </si>
  <si>
    <t>10日</t>
    <rPh sb="2" eb="3">
      <t>ヒ</t>
    </rPh>
    <phoneticPr fontId="6"/>
  </si>
  <si>
    <t>晴後曇</t>
    <rPh sb="0" eb="1">
      <t>ハレ</t>
    </rPh>
    <rPh sb="1" eb="2">
      <t>ノチ</t>
    </rPh>
    <rPh sb="2" eb="3">
      <t>クモリ</t>
    </rPh>
    <phoneticPr fontId="4"/>
  </si>
  <si>
    <t>令和3年1月20日 ～21日</t>
    <rPh sb="0" eb="2">
      <t>レイワ</t>
    </rPh>
    <rPh sb="3" eb="4">
      <t>ネン</t>
    </rPh>
    <rPh sb="5" eb="6">
      <t>ガツ</t>
    </rPh>
    <rPh sb="8" eb="9">
      <t>ニチ</t>
    </rPh>
    <rPh sb="13" eb="14">
      <t>ヒ</t>
    </rPh>
    <phoneticPr fontId="6"/>
  </si>
  <si>
    <t>鈴蘭台処理場</t>
    <rPh sb="0" eb="3">
      <t>スズランダイ</t>
    </rPh>
    <rPh sb="3" eb="6">
      <t>ショリジョウ</t>
    </rPh>
    <phoneticPr fontId="4"/>
  </si>
  <si>
    <t>20日</t>
    <rPh sb="2" eb="3">
      <t>ニチ</t>
    </rPh>
    <phoneticPr fontId="4"/>
  </si>
  <si>
    <t>21日</t>
    <rPh sb="2" eb="3">
      <t>ニチ</t>
    </rPh>
    <phoneticPr fontId="4"/>
  </si>
  <si>
    <t>晴後曇</t>
    <rPh sb="0" eb="1">
      <t>ハレ</t>
    </rPh>
    <rPh sb="1" eb="2">
      <t>ゴ</t>
    </rPh>
    <rPh sb="2" eb="3">
      <t>クモリ</t>
    </rPh>
    <phoneticPr fontId="4"/>
  </si>
  <si>
    <t>高段・初沈流出水</t>
    <rPh sb="0" eb="2">
      <t>コウダン</t>
    </rPh>
    <rPh sb="3" eb="4">
      <t>ショ</t>
    </rPh>
    <rPh sb="4" eb="5">
      <t>チン</t>
    </rPh>
    <rPh sb="5" eb="7">
      <t>リュウシュツ</t>
    </rPh>
    <rPh sb="7" eb="8">
      <t>スイ</t>
    </rPh>
    <phoneticPr fontId="4"/>
  </si>
  <si>
    <t>流入水質は今回測定せず。</t>
    <rPh sb="0" eb="2">
      <t>リュウニュウ</t>
    </rPh>
    <rPh sb="2" eb="4">
      <t>スイシツ</t>
    </rPh>
    <rPh sb="5" eb="7">
      <t>コンカイ</t>
    </rPh>
    <rPh sb="7" eb="9">
      <t>ソクテイ</t>
    </rPh>
    <phoneticPr fontId="4"/>
  </si>
  <si>
    <t>令和3年1月 20日 ～21日</t>
    <rPh sb="0" eb="2">
      <t>レイワ</t>
    </rPh>
    <rPh sb="3" eb="4">
      <t>ネン</t>
    </rPh>
    <rPh sb="5" eb="6">
      <t>ガツ</t>
    </rPh>
    <rPh sb="9" eb="10">
      <t>ニチ</t>
    </rPh>
    <rPh sb="14" eb="15">
      <t>ヒ</t>
    </rPh>
    <phoneticPr fontId="6"/>
  </si>
  <si>
    <t>低段・初沈流出水</t>
    <rPh sb="0" eb="1">
      <t>テイ</t>
    </rPh>
    <rPh sb="1" eb="2">
      <t>ダン</t>
    </rPh>
    <rPh sb="3" eb="4">
      <t>ショ</t>
    </rPh>
    <rPh sb="4" eb="5">
      <t>チン</t>
    </rPh>
    <rPh sb="5" eb="7">
      <t>リュウシュツ</t>
    </rPh>
    <rPh sb="7" eb="8">
      <t>スイ</t>
    </rPh>
    <phoneticPr fontId="4"/>
  </si>
  <si>
    <t>令和2年　7月29日 ～30日</t>
    <rPh sb="0" eb="2">
      <t>レイワ</t>
    </rPh>
    <rPh sb="3" eb="4">
      <t>ネン</t>
    </rPh>
    <rPh sb="6" eb="7">
      <t>ガツ</t>
    </rPh>
    <rPh sb="9" eb="10">
      <t>ニチ</t>
    </rPh>
    <rPh sb="14" eb="15">
      <t>ヒ</t>
    </rPh>
    <phoneticPr fontId="6"/>
  </si>
  <si>
    <t>令和 2年 7月 8日 ～ 9日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5" eb="16">
      <t>ヒ</t>
    </rPh>
    <phoneticPr fontId="6"/>
  </si>
  <si>
    <t>令和 3年 1月 7日 ～ 8日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5" eb="16">
      <t>ヒ</t>
    </rPh>
    <phoneticPr fontId="6"/>
  </si>
  <si>
    <t>7日</t>
    <rPh sb="1" eb="2">
      <t>ヒ</t>
    </rPh>
    <phoneticPr fontId="6"/>
  </si>
  <si>
    <t>西部処理場</t>
    <rPh sb="0" eb="2">
      <t>セイブ</t>
    </rPh>
    <phoneticPr fontId="4"/>
  </si>
  <si>
    <t>最初沈殿池流出水（1系）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rPh sb="10" eb="11">
      <t>ケイ</t>
    </rPh>
    <phoneticPr fontId="4"/>
  </si>
  <si>
    <t>令和 2年　8月 19日 ～ 20 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rPh sb="18" eb="19">
      <t>ヒ</t>
    </rPh>
    <phoneticPr fontId="6"/>
  </si>
  <si>
    <t>19日</t>
    <rPh sb="2" eb="3">
      <t>ヒ</t>
    </rPh>
    <phoneticPr fontId="6"/>
  </si>
  <si>
    <t>20日</t>
    <rPh sb="2" eb="3">
      <t>ヒ</t>
    </rPh>
    <phoneticPr fontId="6"/>
  </si>
  <si>
    <t>令和 2年 12月 21日 ～ 22 日</t>
    <rPh sb="0" eb="1">
      <t>レイ</t>
    </rPh>
    <rPh sb="1" eb="2">
      <t>ワ</t>
    </rPh>
    <rPh sb="4" eb="5">
      <t>ネン</t>
    </rPh>
    <rPh sb="8" eb="9">
      <t>ガツ</t>
    </rPh>
    <rPh sb="12" eb="13">
      <t>ニチ</t>
    </rPh>
    <rPh sb="19" eb="20">
      <t>ヒ</t>
    </rPh>
    <phoneticPr fontId="6"/>
  </si>
  <si>
    <t>21日</t>
    <rPh sb="2" eb="3">
      <t>ヒ</t>
    </rPh>
    <phoneticPr fontId="6"/>
  </si>
  <si>
    <t>22日</t>
    <rPh sb="2" eb="3">
      <t>ヒ</t>
    </rPh>
    <phoneticPr fontId="6"/>
  </si>
  <si>
    <t>令和 2年　8月　19日 ～　20 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rPh sb="18" eb="19">
      <t>ヒ</t>
    </rPh>
    <phoneticPr fontId="6"/>
  </si>
  <si>
    <t>令和 2年　9月 　9日 ～　10 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rPh sb="18" eb="19">
      <t>ヒ</t>
    </rPh>
    <phoneticPr fontId="6"/>
  </si>
  <si>
    <t>玉津処理場</t>
  </si>
  <si>
    <t>令和 3年 1月 20日 ～ 21 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rPh sb="18" eb="19">
      <t>ヒ</t>
    </rPh>
    <phoneticPr fontId="6"/>
  </si>
  <si>
    <t>令和 2年　9月　9日 ～　10 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7" eb="18">
      <t>ヒ</t>
    </rPh>
    <phoneticPr fontId="6"/>
  </si>
  <si>
    <t>調査期間：</t>
    <rPh sb="0" eb="2">
      <t>チョウサ</t>
    </rPh>
    <rPh sb="2" eb="4">
      <t>キカン</t>
    </rPh>
    <phoneticPr fontId="5"/>
  </si>
  <si>
    <t>処理場名：</t>
    <rPh sb="0" eb="3">
      <t>ショリジョウ</t>
    </rPh>
    <rPh sb="3" eb="4">
      <t>メイ</t>
    </rPh>
    <phoneticPr fontId="5"/>
  </si>
  <si>
    <t>試料名：</t>
    <rPh sb="0" eb="2">
      <t>シリョウ</t>
    </rPh>
    <rPh sb="2" eb="3">
      <t>メイ</t>
    </rPh>
    <phoneticPr fontId="5"/>
  </si>
  <si>
    <t>測定値は、15分毎に採取した2時間分の試料（8検体）を混合したもの。</t>
    <rPh sb="7" eb="8">
      <t>フン</t>
    </rPh>
    <rPh sb="8" eb="9">
      <t>ゴト</t>
    </rPh>
    <rPh sb="10" eb="12">
      <t>サイシュ</t>
    </rPh>
    <rPh sb="17" eb="18">
      <t>フン</t>
    </rPh>
    <rPh sb="23" eb="25">
      <t>ケンタイ</t>
    </rPh>
    <phoneticPr fontId="5"/>
  </si>
  <si>
    <t xml:space="preserve"> 流 入 下 水（1回目）</t>
  </si>
  <si>
    <t xml:space="preserve"> 流 入 下 水（2回目）</t>
  </si>
  <si>
    <t>ポートアイランド処理場</t>
  </si>
  <si>
    <t xml:space="preserve"> 調 査 日 時</t>
    <phoneticPr fontId="4"/>
  </si>
  <si>
    <t>鈴蘭台処理場</t>
  </si>
  <si>
    <t>高段・初沈流出水</t>
  </si>
  <si>
    <t>水量及び汚濁量は、入力した時刻から１時間の値。</t>
    <phoneticPr fontId="4"/>
  </si>
  <si>
    <t>低段・初沈流出水</t>
  </si>
  <si>
    <t>鈴蘭台処理場</t>
    <rPh sb="0" eb="3">
      <t>スズランダイ</t>
    </rPh>
    <rPh sb="3" eb="6">
      <t>ショリジョウ</t>
    </rPh>
    <phoneticPr fontId="6"/>
  </si>
  <si>
    <t>分場・初沈流出水</t>
    <rPh sb="0" eb="1">
      <t>ブン</t>
    </rPh>
    <rPh sb="1" eb="2">
      <t>バ</t>
    </rPh>
    <rPh sb="3" eb="4">
      <t>ショ</t>
    </rPh>
    <rPh sb="4" eb="5">
      <t>チン</t>
    </rPh>
    <rPh sb="5" eb="7">
      <t>リュウシュツ</t>
    </rPh>
    <rPh sb="7" eb="8">
      <t>スイ</t>
    </rPh>
    <phoneticPr fontId="6"/>
  </si>
  <si>
    <t>分場・初沈流出水</t>
  </si>
  <si>
    <t>西部処理場</t>
    <rPh sb="0" eb="2">
      <t>セイブ</t>
    </rPh>
    <rPh sb="2" eb="3">
      <t>ショ</t>
    </rPh>
    <rPh sb="3" eb="4">
      <t>リ</t>
    </rPh>
    <rPh sb="4" eb="5">
      <t>バ</t>
    </rPh>
    <phoneticPr fontId="6"/>
  </si>
  <si>
    <t xml:space="preserve"> 流 入 下 水（1回目）</t>
    <phoneticPr fontId="6"/>
  </si>
  <si>
    <t>西部処理場</t>
  </si>
  <si>
    <t xml:space="preserve"> 流 入 下 水（2回目）</t>
    <phoneticPr fontId="6"/>
  </si>
  <si>
    <t>最初沈殿池流出水（1系）</t>
  </si>
  <si>
    <t>西部処理場</t>
    <rPh sb="0" eb="2">
      <t>セイブ</t>
    </rPh>
    <phoneticPr fontId="6"/>
  </si>
  <si>
    <t>最初沈殿池流出水（2系）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rPh sb="10" eb="11">
      <t>ケイ</t>
    </rPh>
    <phoneticPr fontId="6"/>
  </si>
  <si>
    <t>最初沈殿池流出水（2系）</t>
  </si>
  <si>
    <t>垂水処理場（本分場系）</t>
    <rPh sb="0" eb="2">
      <t>タルミ</t>
    </rPh>
    <rPh sb="2" eb="3">
      <t>ショ</t>
    </rPh>
    <rPh sb="3" eb="4">
      <t>リ</t>
    </rPh>
    <rPh sb="4" eb="5">
      <t>バ</t>
    </rPh>
    <rPh sb="6" eb="7">
      <t>ホン</t>
    </rPh>
    <rPh sb="7" eb="9">
      <t>ブンジョウ</t>
    </rPh>
    <rPh sb="9" eb="10">
      <t>ケイ</t>
    </rPh>
    <phoneticPr fontId="6"/>
  </si>
  <si>
    <t>垂水処理場（本分場系）</t>
  </si>
  <si>
    <t>垂水処理場　本・分場系</t>
  </si>
  <si>
    <t>最初沈殿池流出水（１系）</t>
  </si>
  <si>
    <t>垂水処理場　本・分場系</t>
    <rPh sb="0" eb="2">
      <t>タルミ</t>
    </rPh>
    <rPh sb="2" eb="3">
      <t>ショ</t>
    </rPh>
    <rPh sb="3" eb="4">
      <t>リ</t>
    </rPh>
    <rPh sb="4" eb="5">
      <t>バ</t>
    </rPh>
    <rPh sb="6" eb="7">
      <t>ホン</t>
    </rPh>
    <rPh sb="8" eb="10">
      <t>ブンジョウ</t>
    </rPh>
    <rPh sb="10" eb="11">
      <t>ケイ</t>
    </rPh>
    <phoneticPr fontId="6"/>
  </si>
  <si>
    <t>最初沈殿池流出水（１系）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rPh sb="10" eb="11">
      <t>ケイ</t>
    </rPh>
    <phoneticPr fontId="6"/>
  </si>
  <si>
    <t>最初沈殿池流出水（２系）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rPh sb="10" eb="11">
      <t>ケイ</t>
    </rPh>
    <phoneticPr fontId="6"/>
  </si>
  <si>
    <t>最初沈殿池流出水（２系）</t>
  </si>
  <si>
    <t>最初沈殿池流出水（分場）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rPh sb="9" eb="11">
      <t>ブンジョウ</t>
    </rPh>
    <phoneticPr fontId="6"/>
  </si>
  <si>
    <t>最初沈殿池流出水（分場）</t>
  </si>
  <si>
    <t>玉津処理場</t>
    <rPh sb="0" eb="2">
      <t>タマツ</t>
    </rPh>
    <rPh sb="2" eb="3">
      <t>ショ</t>
    </rPh>
    <rPh sb="3" eb="4">
      <t>リ</t>
    </rPh>
    <rPh sb="4" eb="5">
      <t>バ</t>
    </rPh>
    <phoneticPr fontId="6"/>
  </si>
  <si>
    <t>最初沈殿池流出水</t>
    <rPh sb="0" eb="2">
      <t>サイショ</t>
    </rPh>
    <rPh sb="2" eb="4">
      <t>チンデン</t>
    </rPh>
    <rPh sb="4" eb="5">
      <t>イケ</t>
    </rPh>
    <rPh sb="5" eb="7">
      <t>リュウシュツ</t>
    </rPh>
    <rPh sb="7" eb="8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</si>
</sst>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"/>
    <numFmt numFmtId="177" formatCode="m&quot;月&quot;d&quot;日&quot;;@"/>
    <numFmt numFmtId="178" formatCode="h:mm;@"/>
    <numFmt numFmtId="179" formatCode="[&gt;=5]0;0.0"/>
    <numFmt numFmtId="180" formatCode="[&gt;=10]#,##0;[&gt;=1]0.0;0.00"/>
    <numFmt numFmtId="181" formatCode="[&gt;=10]0;0.0"/>
    <numFmt numFmtId="182" formatCode="#,##0_);[Red]\(#,##0\)"/>
    <numFmt numFmtId="183" formatCode="#,##0_ "/>
    <numFmt numFmtId="184" formatCode="0.00_);[Red]\(0.00\)"/>
    <numFmt numFmtId="185" formatCode="m/d;@"/>
    <numFmt numFmtId="186" formatCode="0.0%"/>
    <numFmt numFmtId="187" formatCode="0.0_);[Red]\(0.0\)"/>
    <numFmt numFmtId="188" formatCode="[&gt;=10]#,##0.0;[&gt;=1]0.0;0.00"/>
    <numFmt numFmtId="189" formatCode="[&gt;=10]#,##0;[&gt;=1]0;0.0"/>
    <numFmt numFmtId="190" formatCode="0_);[Red]\(0\)"/>
  </numFmts>
  <fonts count="1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bscript"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2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40">
    <xf numFmtId="0" fontId="0" fillId="0" borderId="0" xfId="0"/>
    <xf numFmtId="0" fontId="1" fillId="0" borderId="0" xfId="2" applyFont="1"/>
    <xf numFmtId="0" fontId="1" fillId="0" borderId="0" xfId="2" applyFont="1" applyAlignment="1"/>
    <xf numFmtId="0" fontId="7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/>
    <xf numFmtId="0" fontId="8" fillId="0" borderId="0" xfId="0" applyFont="1" applyFill="1" applyBorder="1" applyAlignment="1" applyProtection="1"/>
    <xf numFmtId="176" fontId="7" fillId="0" borderId="0" xfId="0" applyNumberFormat="1" applyFont="1" applyFill="1" applyBorder="1" applyAlignment="1" applyProtection="1">
      <alignment horizontal="center"/>
    </xf>
    <xf numFmtId="0" fontId="0" fillId="0" borderId="0" xfId="0" applyFont="1" applyAlignment="1"/>
    <xf numFmtId="0" fontId="7" fillId="0" borderId="0" xfId="0" applyFont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0" fillId="0" borderId="0" xfId="0" applyFont="1" applyFill="1"/>
    <xf numFmtId="0" fontId="7" fillId="0" borderId="1" xfId="2" applyFont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vertical="center"/>
    </xf>
    <xf numFmtId="0" fontId="1" fillId="0" borderId="0" xfId="2" applyFont="1" applyBorder="1" applyAlignment="1"/>
    <xf numFmtId="0" fontId="7" fillId="0" borderId="4" xfId="2" applyFont="1" applyBorder="1" applyAlignment="1" applyProtection="1">
      <alignment horizontal="centerContinuous" vertical="center"/>
    </xf>
    <xf numFmtId="0" fontId="7" fillId="0" borderId="5" xfId="2" applyFont="1" applyBorder="1" applyAlignment="1" applyProtection="1">
      <alignment horizontal="centerContinuous" vertical="center"/>
    </xf>
    <xf numFmtId="0" fontId="7" fillId="0" borderId="6" xfId="2" applyFont="1" applyBorder="1" applyAlignment="1" applyProtection="1">
      <alignment horizontal="centerContinuous" vertical="center"/>
    </xf>
    <xf numFmtId="0" fontId="1" fillId="0" borderId="0" xfId="2" applyFont="1" applyBorder="1"/>
    <xf numFmtId="0" fontId="7" fillId="0" borderId="9" xfId="2" applyFont="1" applyBorder="1" applyAlignment="1" applyProtection="1">
      <alignment horizontal="centerContinuous" vertical="center"/>
    </xf>
    <xf numFmtId="0" fontId="7" fillId="0" borderId="10" xfId="2" applyFont="1" applyBorder="1" applyAlignment="1" applyProtection="1">
      <alignment horizontal="centerContinuous" vertical="center"/>
    </xf>
    <xf numFmtId="0" fontId="7" fillId="0" borderId="11" xfId="2" applyFont="1" applyBorder="1" applyAlignment="1" applyProtection="1">
      <alignment horizontal="centerContinuous" vertical="center"/>
    </xf>
    <xf numFmtId="0" fontId="7" fillId="0" borderId="12" xfId="2" applyFont="1" applyFill="1" applyBorder="1" applyAlignment="1" applyProtection="1">
      <alignment horizontal="center" vertical="center"/>
    </xf>
    <xf numFmtId="0" fontId="7" fillId="0" borderId="13" xfId="2" applyFont="1" applyFill="1" applyBorder="1" applyAlignment="1" applyProtection="1">
      <alignment horizontal="center" vertical="center"/>
    </xf>
    <xf numFmtId="0" fontId="7" fillId="0" borderId="9" xfId="2" applyFont="1" applyFill="1" applyBorder="1" applyAlignment="1" applyProtection="1">
      <alignment horizontal="center" vertical="center"/>
    </xf>
    <xf numFmtId="0" fontId="7" fillId="0" borderId="13" xfId="2" applyFont="1" applyBorder="1" applyAlignment="1" applyProtection="1">
      <alignment horizontal="center" vertical="center"/>
    </xf>
    <xf numFmtId="0" fontId="7" fillId="0" borderId="14" xfId="2" applyFont="1" applyBorder="1" applyAlignment="1">
      <alignment horizontal="center" vertical="center"/>
    </xf>
    <xf numFmtId="177" fontId="7" fillId="0" borderId="15" xfId="3" applyNumberFormat="1" applyFont="1" applyBorder="1" applyAlignment="1" applyProtection="1">
      <alignment horizontal="center" vertical="center" shrinkToFit="1"/>
    </xf>
    <xf numFmtId="178" fontId="7" fillId="0" borderId="16" xfId="3" applyNumberFormat="1" applyFont="1" applyBorder="1" applyAlignment="1" applyProtection="1">
      <alignment horizontal="center" vertical="center"/>
    </xf>
    <xf numFmtId="176" fontId="10" fillId="0" borderId="17" xfId="3" applyNumberFormat="1" applyFont="1" applyBorder="1" applyAlignment="1" applyProtection="1">
      <alignment horizontal="center" vertical="center"/>
    </xf>
    <xf numFmtId="179" fontId="10" fillId="0" borderId="17" xfId="3" applyNumberFormat="1" applyFont="1" applyBorder="1" applyAlignment="1" applyProtection="1">
      <alignment horizontal="center" vertical="center"/>
    </xf>
    <xf numFmtId="0" fontId="10" fillId="0" borderId="17" xfId="3" applyNumberFormat="1" applyFont="1" applyBorder="1" applyAlignment="1" applyProtection="1">
      <alignment horizontal="center" vertical="center"/>
    </xf>
    <xf numFmtId="180" fontId="10" fillId="0" borderId="17" xfId="3" applyNumberFormat="1" applyFont="1" applyBorder="1" applyAlignment="1" applyProtection="1">
      <alignment horizontal="center" vertical="center"/>
    </xf>
    <xf numFmtId="181" fontId="10" fillId="0" borderId="16" xfId="3" applyNumberFormat="1" applyFont="1" applyBorder="1" applyAlignment="1" applyProtection="1">
      <alignment horizontal="center" vertical="center"/>
    </xf>
    <xf numFmtId="180" fontId="10" fillId="0" borderId="18" xfId="2" applyNumberFormat="1" applyFont="1" applyBorder="1" applyAlignment="1">
      <alignment horizontal="center"/>
    </xf>
    <xf numFmtId="0" fontId="10" fillId="0" borderId="19" xfId="3" applyNumberFormat="1" applyFont="1" applyBorder="1" applyAlignment="1" applyProtection="1">
      <alignment horizontal="center" vertical="center"/>
    </xf>
    <xf numFmtId="0" fontId="7" fillId="0" borderId="20" xfId="3" applyFont="1" applyBorder="1" applyAlignment="1" applyProtection="1">
      <alignment horizontal="center" vertical="center"/>
    </xf>
    <xf numFmtId="20" fontId="7" fillId="0" borderId="21" xfId="3" applyNumberFormat="1" applyFont="1" applyBorder="1" applyAlignment="1" applyProtection="1">
      <alignment horizontal="center" vertical="center"/>
    </xf>
    <xf numFmtId="176" fontId="10" fillId="0" borderId="22" xfId="3" applyNumberFormat="1" applyFont="1" applyBorder="1" applyAlignment="1" applyProtection="1">
      <alignment horizontal="center" vertical="center"/>
    </xf>
    <xf numFmtId="179" fontId="10" fillId="0" borderId="22" xfId="3" applyNumberFormat="1" applyFont="1" applyBorder="1" applyAlignment="1" applyProtection="1">
      <alignment horizontal="center" vertical="center"/>
    </xf>
    <xf numFmtId="0" fontId="10" fillId="0" borderId="22" xfId="3" applyNumberFormat="1" applyFont="1" applyBorder="1" applyAlignment="1" applyProtection="1">
      <alignment horizontal="center" vertical="center"/>
    </xf>
    <xf numFmtId="180" fontId="10" fillId="0" borderId="22" xfId="3" applyNumberFormat="1" applyFont="1" applyBorder="1" applyAlignment="1" applyProtection="1">
      <alignment horizontal="center" vertical="center"/>
    </xf>
    <xf numFmtId="181" fontId="10" fillId="0" borderId="21" xfId="3" applyNumberFormat="1" applyFont="1" applyBorder="1" applyAlignment="1" applyProtection="1">
      <alignment horizontal="center" vertical="center"/>
    </xf>
    <xf numFmtId="180" fontId="10" fillId="0" borderId="21" xfId="2" applyNumberFormat="1" applyFont="1" applyBorder="1" applyAlignment="1">
      <alignment horizontal="center"/>
    </xf>
    <xf numFmtId="0" fontId="10" fillId="0" borderId="23" xfId="3" applyNumberFormat="1" applyFont="1" applyBorder="1" applyAlignment="1" applyProtection="1">
      <alignment horizontal="center" vertical="center"/>
    </xf>
    <xf numFmtId="176" fontId="10" fillId="0" borderId="21" xfId="3" applyNumberFormat="1" applyFont="1" applyBorder="1" applyAlignment="1" applyProtection="1">
      <alignment horizontal="center" vertical="center"/>
    </xf>
    <xf numFmtId="179" fontId="10" fillId="0" borderId="21" xfId="3" applyNumberFormat="1" applyFont="1" applyBorder="1" applyAlignment="1" applyProtection="1">
      <alignment horizontal="center" vertical="center"/>
    </xf>
    <xf numFmtId="0" fontId="10" fillId="0" borderId="21" xfId="3" applyNumberFormat="1" applyFont="1" applyBorder="1" applyAlignment="1" applyProtection="1">
      <alignment horizontal="center" vertical="center"/>
    </xf>
    <xf numFmtId="180" fontId="10" fillId="0" borderId="24" xfId="3" applyNumberFormat="1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56" fontId="7" fillId="0" borderId="20" xfId="3" applyNumberFormat="1" applyFont="1" applyBorder="1" applyAlignment="1" applyProtection="1">
      <alignment horizontal="center" vertical="center"/>
    </xf>
    <xf numFmtId="180" fontId="10" fillId="0" borderId="21" xfId="3" applyNumberFormat="1" applyFont="1" applyBorder="1" applyAlignment="1" applyProtection="1">
      <alignment horizontal="center" vertical="center"/>
    </xf>
    <xf numFmtId="20" fontId="7" fillId="0" borderId="27" xfId="3" applyNumberFormat="1" applyFont="1" applyBorder="1" applyAlignment="1" applyProtection="1">
      <alignment horizontal="center" vertical="center"/>
    </xf>
    <xf numFmtId="176" fontId="10" fillId="0" borderId="28" xfId="3" applyNumberFormat="1" applyFont="1" applyBorder="1" applyAlignment="1" applyProtection="1">
      <alignment horizontal="center" vertical="center"/>
    </xf>
    <xf numFmtId="179" fontId="10" fillId="0" borderId="28" xfId="3" applyNumberFormat="1" applyFont="1" applyBorder="1" applyAlignment="1" applyProtection="1">
      <alignment horizontal="center" vertical="center"/>
    </xf>
    <xf numFmtId="0" fontId="10" fillId="0" borderId="28" xfId="3" applyNumberFormat="1" applyFont="1" applyBorder="1" applyAlignment="1" applyProtection="1">
      <alignment horizontal="center" vertical="center"/>
    </xf>
    <xf numFmtId="180" fontId="10" fillId="0" borderId="28" xfId="3" applyNumberFormat="1" applyFont="1" applyBorder="1" applyAlignment="1" applyProtection="1">
      <alignment horizontal="center" vertical="center"/>
    </xf>
    <xf numFmtId="181" fontId="10" fillId="0" borderId="27" xfId="3" applyNumberFormat="1" applyFont="1" applyBorder="1" applyAlignment="1" applyProtection="1">
      <alignment horizontal="center" vertical="center"/>
    </xf>
    <xf numFmtId="180" fontId="10" fillId="0" borderId="27" xfId="2" applyNumberFormat="1" applyFont="1" applyBorder="1" applyAlignment="1">
      <alignment horizontal="center"/>
    </xf>
    <xf numFmtId="0" fontId="10" fillId="0" borderId="29" xfId="3" applyNumberFormat="1" applyFont="1" applyBorder="1" applyAlignment="1" applyProtection="1">
      <alignment horizontal="center" vertical="center"/>
    </xf>
    <xf numFmtId="20" fontId="7" fillId="0" borderId="18" xfId="3" applyNumberFormat="1" applyFont="1" applyBorder="1" applyAlignment="1" applyProtection="1">
      <alignment horizontal="center" vertical="center"/>
    </xf>
    <xf numFmtId="176" fontId="10" fillId="0" borderId="31" xfId="3" applyNumberFormat="1" applyFont="1" applyBorder="1" applyAlignment="1" applyProtection="1">
      <alignment horizontal="center" vertical="center"/>
    </xf>
    <xf numFmtId="179" fontId="10" fillId="0" borderId="31" xfId="3" applyNumberFormat="1" applyFont="1" applyBorder="1" applyAlignment="1" applyProtection="1">
      <alignment horizontal="center" vertical="center"/>
    </xf>
    <xf numFmtId="0" fontId="10" fillId="0" borderId="31" xfId="3" applyNumberFormat="1" applyFont="1" applyBorder="1" applyAlignment="1" applyProtection="1">
      <alignment horizontal="center" vertical="center"/>
    </xf>
    <xf numFmtId="180" fontId="10" fillId="0" borderId="31" xfId="3" applyNumberFormat="1" applyFont="1" applyBorder="1" applyAlignment="1" applyProtection="1">
      <alignment horizontal="center" vertical="center"/>
    </xf>
    <xf numFmtId="181" fontId="10" fillId="0" borderId="18" xfId="3" applyNumberFormat="1" applyFont="1" applyBorder="1" applyAlignment="1" applyProtection="1">
      <alignment horizontal="center" vertical="center"/>
    </xf>
    <xf numFmtId="0" fontId="7" fillId="0" borderId="7" xfId="3" applyFont="1" applyBorder="1" applyAlignment="1" applyProtection="1">
      <alignment horizontal="center" vertical="center"/>
    </xf>
    <xf numFmtId="176" fontId="10" fillId="0" borderId="32" xfId="3" applyNumberFormat="1" applyFont="1" applyBorder="1" applyAlignment="1" applyProtection="1">
      <alignment horizontal="center" vertical="center"/>
    </xf>
    <xf numFmtId="179" fontId="10" fillId="0" borderId="32" xfId="3" applyNumberFormat="1" applyFont="1" applyBorder="1" applyAlignment="1" applyProtection="1">
      <alignment horizontal="center" vertical="center"/>
    </xf>
    <xf numFmtId="182" fontId="10" fillId="0" borderId="32" xfId="3" applyNumberFormat="1" applyFont="1" applyBorder="1" applyAlignment="1" applyProtection="1">
      <alignment horizontal="center" vertical="center"/>
    </xf>
    <xf numFmtId="180" fontId="10" fillId="0" borderId="32" xfId="3" applyNumberFormat="1" applyFont="1" applyBorder="1" applyAlignment="1" applyProtection="1">
      <alignment horizontal="center" vertical="center"/>
    </xf>
    <xf numFmtId="0" fontId="10" fillId="0" borderId="32" xfId="3" applyNumberFormat="1" applyFont="1" applyBorder="1" applyAlignment="1" applyProtection="1">
      <alignment horizontal="center" vertical="center"/>
    </xf>
    <xf numFmtId="181" fontId="10" fillId="0" borderId="33" xfId="3" applyNumberFormat="1" applyFont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/>
    </xf>
    <xf numFmtId="182" fontId="7" fillId="0" borderId="9" xfId="2" applyNumberFormat="1" applyFont="1" applyBorder="1" applyAlignment="1" applyProtection="1">
      <alignment horizontal="center" vertical="center"/>
    </xf>
    <xf numFmtId="0" fontId="10" fillId="0" borderId="9" xfId="2" applyNumberFormat="1" applyFont="1" applyBorder="1" applyAlignment="1" applyProtection="1">
      <alignment horizontal="center" vertical="center"/>
    </xf>
    <xf numFmtId="180" fontId="10" fillId="0" borderId="9" xfId="2" applyNumberFormat="1" applyFont="1" applyBorder="1" applyAlignment="1" applyProtection="1">
      <alignment horizontal="center" vertical="center"/>
    </xf>
    <xf numFmtId="181" fontId="10" fillId="0" borderId="13" xfId="2" applyNumberFormat="1" applyFont="1" applyBorder="1" applyAlignment="1" applyProtection="1">
      <alignment horizontal="center" vertical="center"/>
    </xf>
    <xf numFmtId="180" fontId="10" fillId="0" borderId="13" xfId="2" applyNumberFormat="1" applyFont="1" applyBorder="1" applyAlignment="1" applyProtection="1">
      <alignment horizontal="center" vertical="center"/>
    </xf>
    <xf numFmtId="0" fontId="10" fillId="0" borderId="35" xfId="2" applyNumberFormat="1" applyFont="1" applyBorder="1" applyAlignment="1" applyProtection="1">
      <alignment horizontal="center" vertical="center"/>
    </xf>
    <xf numFmtId="182" fontId="7" fillId="0" borderId="38" xfId="2" applyNumberFormat="1" applyFont="1" applyBorder="1" applyAlignment="1" applyProtection="1">
      <alignment horizontal="center" vertical="center"/>
    </xf>
    <xf numFmtId="181" fontId="10" fillId="0" borderId="38" xfId="2" applyNumberFormat="1" applyFont="1" applyBorder="1" applyAlignment="1" applyProtection="1">
      <alignment horizontal="center" vertical="center"/>
    </xf>
    <xf numFmtId="181" fontId="10" fillId="0" borderId="39" xfId="2" applyNumberFormat="1" applyFont="1" applyBorder="1" applyAlignment="1" applyProtection="1">
      <alignment horizontal="center" vertical="center"/>
    </xf>
    <xf numFmtId="181" fontId="10" fillId="0" borderId="40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1" fillId="0" borderId="41" xfId="2" applyFont="1" applyBorder="1" applyAlignment="1" applyProtection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0" xfId="2" applyFont="1" applyBorder="1" applyAlignment="1">
      <alignment vertical="center"/>
    </xf>
    <xf numFmtId="0" fontId="1" fillId="0" borderId="17" xfId="2" applyFont="1" applyBorder="1" applyAlignment="1" applyProtection="1">
      <alignment horizontal="center" vertical="center"/>
    </xf>
    <xf numFmtId="0" fontId="1" fillId="0" borderId="42" xfId="2" applyFont="1" applyBorder="1" applyAlignment="1" applyProtection="1">
      <alignment horizontal="center" vertical="center"/>
    </xf>
    <xf numFmtId="0" fontId="1" fillId="0" borderId="43" xfId="2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horizontal="center" vertical="center"/>
    </xf>
    <xf numFmtId="0" fontId="1" fillId="0" borderId="13" xfId="2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177" fontId="1" fillId="0" borderId="17" xfId="3" applyNumberFormat="1" applyFont="1" applyBorder="1" applyAlignment="1" applyProtection="1">
      <alignment horizontal="center" shrinkToFit="1"/>
    </xf>
    <xf numFmtId="178" fontId="1" fillId="0" borderId="16" xfId="3" applyNumberFormat="1" applyFont="1" applyBorder="1" applyAlignment="1" applyProtection="1">
      <alignment horizontal="center"/>
    </xf>
    <xf numFmtId="180" fontId="1" fillId="0" borderId="17" xfId="1" applyNumberFormat="1" applyFont="1" applyBorder="1" applyAlignment="1" applyProtection="1"/>
    <xf numFmtId="180" fontId="1" fillId="0" borderId="16" xfId="1" applyNumberFormat="1" applyFont="1" applyBorder="1" applyAlignment="1" applyProtection="1"/>
    <xf numFmtId="182" fontId="1" fillId="0" borderId="0" xfId="2" applyNumberFormat="1" applyFont="1" applyBorder="1" applyAlignment="1" applyProtection="1"/>
    <xf numFmtId="185" fontId="1" fillId="0" borderId="0" xfId="2" applyNumberFormat="1" applyFont="1" applyBorder="1" applyAlignment="1" applyProtection="1">
      <alignment horizontal="center"/>
    </xf>
    <xf numFmtId="177" fontId="7" fillId="0" borderId="22" xfId="3" applyNumberFormat="1" applyFont="1" applyBorder="1" applyAlignment="1" applyProtection="1">
      <alignment horizontal="center"/>
    </xf>
    <xf numFmtId="178" fontId="1" fillId="0" borderId="21" xfId="3" applyNumberFormat="1" applyFont="1" applyBorder="1" applyAlignment="1" applyProtection="1">
      <alignment horizontal="center"/>
    </xf>
    <xf numFmtId="180" fontId="1" fillId="0" borderId="22" xfId="1" applyNumberFormat="1" applyFont="1" applyBorder="1" applyAlignment="1" applyProtection="1"/>
    <xf numFmtId="180" fontId="1" fillId="0" borderId="21" xfId="1" applyNumberFormat="1" applyFont="1" applyBorder="1" applyAlignment="1" applyProtection="1"/>
    <xf numFmtId="185" fontId="1" fillId="0" borderId="0" xfId="2" applyNumberFormat="1" applyFont="1" applyBorder="1" applyAlignment="1" applyProtection="1"/>
    <xf numFmtId="177" fontId="7" fillId="0" borderId="21" xfId="3" applyNumberFormat="1" applyFont="1" applyBorder="1" applyAlignment="1" applyProtection="1">
      <alignment horizontal="center"/>
    </xf>
    <xf numFmtId="56" fontId="7" fillId="0" borderId="22" xfId="3" applyNumberFormat="1" applyFont="1" applyBorder="1" applyAlignment="1" applyProtection="1">
      <alignment horizontal="center"/>
    </xf>
    <xf numFmtId="0" fontId="1" fillId="0" borderId="0" xfId="2" applyFont="1" applyBorder="1" applyAlignment="1" applyProtection="1"/>
    <xf numFmtId="177" fontId="7" fillId="0" borderId="32" xfId="3" applyNumberFormat="1" applyFont="1" applyBorder="1" applyAlignment="1" applyProtection="1">
      <alignment horizontal="center"/>
    </xf>
    <xf numFmtId="178" fontId="1" fillId="0" borderId="27" xfId="3" applyNumberFormat="1" applyFont="1" applyBorder="1" applyAlignment="1" applyProtection="1">
      <alignment horizontal="center"/>
    </xf>
    <xf numFmtId="180" fontId="1" fillId="0" borderId="44" xfId="1" applyNumberFormat="1" applyFont="1" applyBorder="1" applyAlignment="1" applyProtection="1"/>
    <xf numFmtId="183" fontId="1" fillId="0" borderId="42" xfId="2" applyNumberFormat="1" applyFont="1" applyBorder="1" applyAlignment="1" applyProtection="1"/>
    <xf numFmtId="180" fontId="1" fillId="0" borderId="9" xfId="2" applyNumberFormat="1" applyFont="1" applyBorder="1" applyAlignment="1" applyProtection="1"/>
    <xf numFmtId="180" fontId="1" fillId="0" borderId="13" xfId="2" applyNumberFormat="1" applyFont="1" applyBorder="1" applyAlignment="1" applyProtection="1"/>
    <xf numFmtId="182" fontId="1" fillId="0" borderId="9" xfId="2" applyNumberFormat="1" applyFont="1" applyBorder="1" applyAlignment="1" applyProtection="1"/>
    <xf numFmtId="0" fontId="1" fillId="0" borderId="9" xfId="2" applyNumberFormat="1" applyFont="1" applyBorder="1" applyAlignment="1" applyProtection="1"/>
    <xf numFmtId="181" fontId="1" fillId="0" borderId="9" xfId="2" applyNumberFormat="1" applyFont="1" applyBorder="1" applyAlignment="1" applyProtection="1"/>
    <xf numFmtId="181" fontId="1" fillId="0" borderId="9" xfId="2" applyNumberFormat="1" applyFont="1" applyFill="1" applyBorder="1" applyAlignment="1" applyProtection="1"/>
    <xf numFmtId="0" fontId="1" fillId="0" borderId="13" xfId="2" applyNumberFormat="1" applyFont="1" applyBorder="1" applyAlignment="1" applyProtection="1"/>
    <xf numFmtId="184" fontId="1" fillId="0" borderId="45" xfId="2" applyNumberFormat="1" applyFont="1" applyBorder="1" applyProtection="1"/>
    <xf numFmtId="184" fontId="1" fillId="0" borderId="0" xfId="2" applyNumberFormat="1" applyFont="1" applyBorder="1" applyProtection="1"/>
    <xf numFmtId="0" fontId="1" fillId="0" borderId="0" xfId="2" applyFont="1" applyBorder="1" applyProtection="1"/>
    <xf numFmtId="37" fontId="1" fillId="0" borderId="46" xfId="2" applyNumberFormat="1" applyFont="1" applyBorder="1" applyAlignment="1" applyProtection="1">
      <alignment horizontal="center"/>
    </xf>
    <xf numFmtId="181" fontId="1" fillId="0" borderId="13" xfId="2" applyNumberFormat="1" applyFont="1" applyBorder="1" applyProtection="1"/>
    <xf numFmtId="181" fontId="1" fillId="0" borderId="46" xfId="2" applyNumberFormat="1" applyFont="1" applyBorder="1" applyAlignment="1" applyProtection="1">
      <alignment horizontal="center"/>
    </xf>
    <xf numFmtId="186" fontId="1" fillId="0" borderId="13" xfId="2" applyNumberFormat="1" applyFont="1" applyBorder="1" applyProtection="1"/>
    <xf numFmtId="186" fontId="1" fillId="0" borderId="13" xfId="2" applyNumberFormat="1" applyFont="1" applyBorder="1" applyAlignment="1" applyProtection="1">
      <alignment horizontal="right"/>
    </xf>
    <xf numFmtId="186" fontId="1" fillId="0" borderId="46" xfId="2" applyNumberFormat="1" applyFont="1" applyBorder="1" applyAlignment="1" applyProtection="1">
      <alignment horizontal="center"/>
    </xf>
    <xf numFmtId="0" fontId="1" fillId="0" borderId="0" xfId="2" applyFont="1" applyBorder="1" applyAlignment="1" applyProtection="1">
      <alignment horizontal="left" vertical="center"/>
    </xf>
    <xf numFmtId="187" fontId="1" fillId="0" borderId="0" xfId="2" applyNumberFormat="1" applyFont="1" applyBorder="1" applyProtection="1"/>
    <xf numFmtId="182" fontId="13" fillId="0" borderId="32" xfId="0" applyNumberFormat="1" applyFont="1" applyFill="1" applyBorder="1" applyAlignment="1"/>
    <xf numFmtId="182" fontId="13" fillId="0" borderId="22" xfId="0" applyNumberFormat="1" applyFont="1" applyFill="1" applyBorder="1" applyAlignment="1"/>
    <xf numFmtId="182" fontId="13" fillId="0" borderId="21" xfId="0" applyNumberFormat="1" applyFont="1" applyFill="1" applyBorder="1" applyAlignment="1"/>
    <xf numFmtId="182" fontId="13" fillId="0" borderId="42" xfId="0" applyNumberFormat="1" applyFont="1" applyFill="1" applyBorder="1" applyAlignment="1"/>
    <xf numFmtId="20" fontId="7" fillId="0" borderId="44" xfId="3" applyNumberFormat="1" applyFont="1" applyBorder="1" applyAlignment="1" applyProtection="1">
      <alignment horizontal="center" vertical="center"/>
    </xf>
    <xf numFmtId="176" fontId="10" fillId="0" borderId="47" xfId="3" applyNumberFormat="1" applyFont="1" applyBorder="1" applyAlignment="1" applyProtection="1">
      <alignment horizontal="center" vertical="center"/>
    </xf>
    <xf numFmtId="179" fontId="10" fillId="0" borderId="47" xfId="3" applyNumberFormat="1" applyFont="1" applyBorder="1" applyAlignment="1" applyProtection="1">
      <alignment horizontal="center" vertical="center"/>
    </xf>
    <xf numFmtId="0" fontId="10" fillId="0" borderId="47" xfId="3" applyNumberFormat="1" applyFont="1" applyBorder="1" applyAlignment="1" applyProtection="1">
      <alignment horizontal="center" vertical="center"/>
    </xf>
    <xf numFmtId="180" fontId="10" fillId="0" borderId="47" xfId="3" applyNumberFormat="1" applyFont="1" applyBorder="1" applyAlignment="1" applyProtection="1">
      <alignment horizontal="center" vertical="center"/>
    </xf>
    <xf numFmtId="181" fontId="10" fillId="0" borderId="44" xfId="3" applyNumberFormat="1" applyFont="1" applyBorder="1" applyAlignment="1" applyProtection="1">
      <alignment horizontal="center" vertical="center"/>
    </xf>
    <xf numFmtId="56" fontId="7" fillId="0" borderId="48" xfId="3" applyNumberFormat="1" applyFont="1" applyBorder="1" applyAlignment="1" applyProtection="1">
      <alignment horizontal="center" vertical="center"/>
    </xf>
    <xf numFmtId="20" fontId="7" fillId="0" borderId="49" xfId="3" applyNumberFormat="1" applyFont="1" applyBorder="1" applyAlignment="1" applyProtection="1">
      <alignment horizontal="center" vertical="center"/>
    </xf>
    <xf numFmtId="176" fontId="10" fillId="0" borderId="50" xfId="3" applyNumberFormat="1" applyFont="1" applyBorder="1" applyAlignment="1" applyProtection="1">
      <alignment horizontal="center" vertical="center"/>
    </xf>
    <xf numFmtId="179" fontId="10" fillId="0" borderId="50" xfId="3" applyNumberFormat="1" applyFont="1" applyBorder="1" applyAlignment="1" applyProtection="1">
      <alignment horizontal="center" vertical="center"/>
    </xf>
    <xf numFmtId="0" fontId="10" fillId="0" borderId="50" xfId="3" applyNumberFormat="1" applyFont="1" applyBorder="1" applyAlignment="1" applyProtection="1">
      <alignment horizontal="center" vertical="center"/>
    </xf>
    <xf numFmtId="180" fontId="10" fillId="0" borderId="50" xfId="3" applyNumberFormat="1" applyFont="1" applyBorder="1" applyAlignment="1" applyProtection="1">
      <alignment horizontal="center" vertical="center"/>
    </xf>
    <xf numFmtId="181" fontId="10" fillId="0" borderId="49" xfId="3" applyNumberFormat="1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horizontal="centerContinuous" vertical="center"/>
    </xf>
    <xf numFmtId="0" fontId="1" fillId="0" borderId="10" xfId="2" applyFont="1" applyBorder="1" applyAlignment="1" applyProtection="1">
      <alignment horizontal="centerContinuous" vertical="center"/>
    </xf>
    <xf numFmtId="0" fontId="1" fillId="0" borderId="7" xfId="2" applyFont="1" applyBorder="1" applyAlignment="1" applyProtection="1">
      <alignment vertical="center"/>
    </xf>
    <xf numFmtId="0" fontId="1" fillId="0" borderId="7" xfId="2" applyFont="1" applyBorder="1" applyAlignment="1">
      <alignment vertical="center"/>
    </xf>
    <xf numFmtId="0" fontId="1" fillId="0" borderId="7" xfId="2" applyFont="1" applyBorder="1" applyAlignment="1"/>
    <xf numFmtId="180" fontId="1" fillId="0" borderId="28" xfId="1" applyNumberFormat="1" applyFont="1" applyBorder="1" applyAlignment="1" applyProtection="1"/>
    <xf numFmtId="180" fontId="1" fillId="0" borderId="27" xfId="1" applyNumberFormat="1" applyFont="1" applyBorder="1" applyAlignment="1" applyProtection="1"/>
    <xf numFmtId="178" fontId="1" fillId="0" borderId="18" xfId="3" applyNumberFormat="1" applyFont="1" applyBorder="1" applyAlignment="1" applyProtection="1">
      <alignment horizontal="center"/>
    </xf>
    <xf numFmtId="180" fontId="1" fillId="0" borderId="31" xfId="1" applyNumberFormat="1" applyFont="1" applyBorder="1" applyAlignment="1" applyProtection="1"/>
    <xf numFmtId="180" fontId="1" fillId="0" borderId="18" xfId="1" applyNumberFormat="1" applyFont="1" applyBorder="1" applyAlignment="1" applyProtection="1"/>
    <xf numFmtId="0" fontId="1" fillId="0" borderId="7" xfId="2" applyFont="1" applyBorder="1"/>
    <xf numFmtId="181" fontId="1" fillId="0" borderId="13" xfId="2" applyNumberFormat="1" applyFont="1" applyBorder="1" applyAlignment="1" applyProtection="1"/>
    <xf numFmtId="0" fontId="1" fillId="0" borderId="45" xfId="2" applyFont="1" applyBorder="1" applyProtection="1"/>
    <xf numFmtId="187" fontId="1" fillId="0" borderId="45" xfId="2" applyNumberFormat="1" applyFont="1" applyBorder="1" applyProtection="1"/>
    <xf numFmtId="182" fontId="13" fillId="0" borderId="27" xfId="0" applyNumberFormat="1" applyFont="1" applyFill="1" applyBorder="1" applyAlignment="1"/>
    <xf numFmtId="182" fontId="13" fillId="0" borderId="18" xfId="0" applyNumberFormat="1" applyFont="1" applyFill="1" applyBorder="1" applyAlignment="1"/>
    <xf numFmtId="0" fontId="2" fillId="0" borderId="0" xfId="2" applyFont="1" applyAlignment="1">
      <alignment vertical="center"/>
    </xf>
    <xf numFmtId="0" fontId="7" fillId="0" borderId="51" xfId="2" applyFont="1" applyBorder="1" applyAlignment="1">
      <alignment horizontal="center" vertical="center"/>
    </xf>
    <xf numFmtId="180" fontId="10" fillId="0" borderId="51" xfId="3" applyNumberFormat="1" applyFont="1" applyBorder="1" applyAlignment="1" applyProtection="1">
      <alignment horizontal="center" vertical="center"/>
    </xf>
    <xf numFmtId="180" fontId="10" fillId="0" borderId="52" xfId="3" applyNumberFormat="1" applyFont="1" applyBorder="1" applyAlignment="1" applyProtection="1">
      <alignment horizontal="center" vertical="center"/>
    </xf>
    <xf numFmtId="180" fontId="10" fillId="0" borderId="53" xfId="3" applyNumberFormat="1" applyFont="1" applyBorder="1" applyAlignment="1" applyProtection="1">
      <alignment horizontal="center" vertical="center"/>
    </xf>
    <xf numFmtId="177" fontId="7" fillId="0" borderId="30" xfId="3" applyNumberFormat="1" applyFont="1" applyBorder="1" applyAlignment="1" applyProtection="1">
      <alignment horizontal="center" vertical="center" shrinkToFit="1"/>
    </xf>
    <xf numFmtId="180" fontId="10" fillId="0" borderId="54" xfId="3" applyNumberFormat="1" applyFont="1" applyBorder="1" applyAlignment="1" applyProtection="1">
      <alignment horizontal="center" vertical="center"/>
    </xf>
    <xf numFmtId="180" fontId="10" fillId="0" borderId="55" xfId="3" applyNumberFormat="1" applyFont="1" applyBorder="1" applyAlignment="1" applyProtection="1">
      <alignment horizontal="center" vertical="center"/>
    </xf>
    <xf numFmtId="180" fontId="10" fillId="0" borderId="56" xfId="3" applyNumberFormat="1" applyFont="1" applyBorder="1" applyAlignment="1" applyProtection="1">
      <alignment horizontal="center" vertical="center"/>
    </xf>
    <xf numFmtId="181" fontId="10" fillId="0" borderId="35" xfId="2" applyNumberFormat="1" applyFont="1" applyBorder="1" applyAlignment="1" applyProtection="1">
      <alignment horizontal="center" vertical="center"/>
    </xf>
    <xf numFmtId="176" fontId="10" fillId="0" borderId="40" xfId="2" applyNumberFormat="1" applyFont="1" applyBorder="1" applyAlignment="1" applyProtection="1">
      <alignment horizontal="center" vertical="center"/>
    </xf>
    <xf numFmtId="180" fontId="1" fillId="0" borderId="54" xfId="1" applyNumberFormat="1" applyFont="1" applyBorder="1" applyAlignment="1" applyProtection="1"/>
    <xf numFmtId="178" fontId="1" fillId="0" borderId="49" xfId="3" applyNumberFormat="1" applyFont="1" applyBorder="1" applyAlignment="1" applyProtection="1">
      <alignment horizontal="center"/>
    </xf>
    <xf numFmtId="180" fontId="1" fillId="0" borderId="50" xfId="1" applyNumberFormat="1" applyFont="1" applyBorder="1" applyAlignment="1" applyProtection="1"/>
    <xf numFmtId="180" fontId="1" fillId="0" borderId="49" xfId="1" applyNumberFormat="1" applyFont="1" applyBorder="1" applyAlignment="1" applyProtection="1"/>
    <xf numFmtId="182" fontId="13" fillId="0" borderId="28" xfId="0" applyNumberFormat="1" applyFont="1" applyFill="1" applyBorder="1" applyAlignment="1"/>
    <xf numFmtId="182" fontId="13" fillId="0" borderId="49" xfId="0" applyNumberFormat="1" applyFont="1" applyFill="1" applyBorder="1" applyAlignment="1"/>
    <xf numFmtId="0" fontId="7" fillId="0" borderId="35" xfId="2" applyFont="1" applyFill="1" applyBorder="1" applyAlignment="1" applyProtection="1">
      <alignment horizontal="center" vertical="center"/>
    </xf>
    <xf numFmtId="181" fontId="10" fillId="0" borderId="51" xfId="3" applyNumberFormat="1" applyFont="1" applyBorder="1" applyAlignment="1" applyProtection="1">
      <alignment horizontal="center" vertical="center"/>
    </xf>
    <xf numFmtId="181" fontId="10" fillId="0" borderId="52" xfId="3" applyNumberFormat="1" applyFont="1" applyBorder="1" applyAlignment="1" applyProtection="1">
      <alignment horizontal="center" vertical="center"/>
    </xf>
    <xf numFmtId="0" fontId="7" fillId="0" borderId="57" xfId="3" applyFont="1" applyBorder="1" applyAlignment="1" applyProtection="1">
      <alignment horizontal="center" vertical="center"/>
    </xf>
    <xf numFmtId="176" fontId="10" fillId="0" borderId="27" xfId="3" applyNumberFormat="1" applyFont="1" applyBorder="1" applyAlignment="1" applyProtection="1">
      <alignment horizontal="center" vertical="center"/>
    </xf>
    <xf numFmtId="179" fontId="10" fillId="0" borderId="27" xfId="3" applyNumberFormat="1" applyFont="1" applyBorder="1" applyAlignment="1" applyProtection="1">
      <alignment horizontal="center" vertical="center"/>
    </xf>
    <xf numFmtId="0" fontId="10" fillId="0" borderId="27" xfId="3" applyNumberFormat="1" applyFont="1" applyBorder="1" applyAlignment="1" applyProtection="1">
      <alignment horizontal="center" vertical="center"/>
    </xf>
    <xf numFmtId="180" fontId="10" fillId="0" borderId="27" xfId="3" applyNumberFormat="1" applyFont="1" applyBorder="1" applyAlignment="1" applyProtection="1">
      <alignment horizontal="center" vertical="center"/>
    </xf>
    <xf numFmtId="181" fontId="10" fillId="0" borderId="53" xfId="3" applyNumberFormat="1" applyFont="1" applyBorder="1" applyAlignment="1" applyProtection="1">
      <alignment horizontal="center" vertical="center"/>
    </xf>
    <xf numFmtId="181" fontId="10" fillId="0" borderId="54" xfId="3" applyNumberFormat="1" applyFont="1" applyBorder="1" applyAlignment="1" applyProtection="1">
      <alignment horizontal="center" vertical="center"/>
    </xf>
    <xf numFmtId="181" fontId="10" fillId="0" borderId="58" xfId="3" applyNumberFormat="1" applyFont="1" applyBorder="1" applyAlignment="1" applyProtection="1">
      <alignment horizontal="center" vertical="center"/>
    </xf>
    <xf numFmtId="0" fontId="1" fillId="0" borderId="34" xfId="2" applyFont="1" applyBorder="1" applyAlignment="1" applyProtection="1">
      <alignment horizontal="centerContinuous" vertical="center"/>
    </xf>
    <xf numFmtId="182" fontId="13" fillId="0" borderId="31" xfId="0" applyNumberFormat="1" applyFont="1" applyFill="1" applyBorder="1" applyAlignment="1"/>
    <xf numFmtId="0" fontId="7" fillId="0" borderId="0" xfId="0" applyFont="1" applyFill="1" applyBorder="1" applyAlignment="1" applyProtection="1">
      <alignment horizontal="distributed"/>
    </xf>
    <xf numFmtId="0" fontId="7" fillId="0" borderId="35" xfId="2" applyFont="1" applyBorder="1" applyAlignment="1" applyProtection="1">
      <alignment horizontal="center" vertical="center"/>
    </xf>
    <xf numFmtId="180" fontId="10" fillId="0" borderId="54" xfId="2" applyNumberFormat="1" applyFont="1" applyBorder="1" applyAlignment="1">
      <alignment horizontal="center"/>
    </xf>
    <xf numFmtId="180" fontId="10" fillId="0" borderId="52" xfId="2" applyNumberFormat="1" applyFont="1" applyBorder="1" applyAlignment="1">
      <alignment horizontal="center"/>
    </xf>
    <xf numFmtId="180" fontId="10" fillId="0" borderId="53" xfId="2" applyNumberFormat="1" applyFont="1" applyBorder="1" applyAlignment="1">
      <alignment horizontal="center"/>
    </xf>
    <xf numFmtId="180" fontId="10" fillId="0" borderId="35" xfId="2" applyNumberFormat="1" applyFont="1" applyBorder="1" applyAlignment="1" applyProtection="1">
      <alignment horizontal="center" vertical="center"/>
    </xf>
    <xf numFmtId="181" fontId="1" fillId="0" borderId="13" xfId="2" applyNumberFormat="1" applyFont="1" applyFill="1" applyBorder="1" applyAlignment="1" applyProtection="1"/>
    <xf numFmtId="181" fontId="1" fillId="0" borderId="13" xfId="2" applyNumberFormat="1" applyFont="1" applyBorder="1" applyAlignment="1" applyProtection="1">
      <alignment horizontal="center"/>
    </xf>
    <xf numFmtId="186" fontId="1" fillId="0" borderId="13" xfId="2" applyNumberFormat="1" applyFont="1" applyBorder="1" applyAlignment="1" applyProtection="1">
      <alignment horizontal="center"/>
    </xf>
    <xf numFmtId="187" fontId="1" fillId="0" borderId="0" xfId="2" applyNumberFormat="1" applyFont="1" applyBorder="1" applyAlignment="1" applyProtection="1">
      <alignment vertical="center"/>
    </xf>
    <xf numFmtId="177" fontId="7" fillId="0" borderId="48" xfId="3" applyNumberFormat="1" applyFont="1" applyBorder="1" applyAlignment="1" applyProtection="1">
      <alignment horizontal="center" vertical="center" shrinkToFit="1"/>
    </xf>
    <xf numFmtId="177" fontId="1" fillId="0" borderId="50" xfId="3" applyNumberFormat="1" applyFont="1" applyBorder="1" applyAlignment="1" applyProtection="1">
      <alignment horizontal="center" shrinkToFit="1"/>
    </xf>
    <xf numFmtId="0" fontId="7" fillId="0" borderId="26" xfId="3" applyFont="1" applyBorder="1" applyAlignment="1" applyProtection="1">
      <alignment horizontal="center" vertical="center"/>
    </xf>
    <xf numFmtId="0" fontId="7" fillId="0" borderId="48" xfId="3" applyFont="1" applyBorder="1" applyAlignment="1" applyProtection="1">
      <alignment horizontal="center" vertical="center"/>
    </xf>
    <xf numFmtId="179" fontId="10" fillId="0" borderId="49" xfId="3" applyNumberFormat="1" applyFont="1" applyBorder="1" applyAlignment="1" applyProtection="1">
      <alignment horizontal="center" vertical="center"/>
    </xf>
    <xf numFmtId="0" fontId="10" fillId="0" borderId="49" xfId="3" applyNumberFormat="1" applyFont="1" applyBorder="1" applyAlignment="1" applyProtection="1">
      <alignment horizontal="center" vertical="center"/>
    </xf>
    <xf numFmtId="180" fontId="10" fillId="0" borderId="59" xfId="3" applyNumberFormat="1" applyFont="1" applyBorder="1" applyAlignment="1" applyProtection="1">
      <alignment horizontal="center" vertical="center"/>
    </xf>
    <xf numFmtId="180" fontId="10" fillId="0" borderId="49" xfId="2" applyNumberFormat="1" applyFont="1" applyBorder="1" applyAlignment="1">
      <alignment horizontal="center"/>
    </xf>
    <xf numFmtId="0" fontId="10" fillId="0" borderId="60" xfId="3" applyNumberFormat="1" applyFont="1" applyBorder="1" applyAlignment="1" applyProtection="1">
      <alignment horizontal="center" vertical="center"/>
    </xf>
    <xf numFmtId="0" fontId="10" fillId="0" borderId="61" xfId="3" applyNumberFormat="1" applyFont="1" applyBorder="1" applyAlignment="1" applyProtection="1">
      <alignment horizontal="center" vertical="center"/>
    </xf>
    <xf numFmtId="186" fontId="1" fillId="0" borderId="13" xfId="2" applyNumberFormat="1" applyFont="1" applyBorder="1" applyAlignment="1" applyProtection="1"/>
    <xf numFmtId="0" fontId="10" fillId="0" borderId="62" xfId="3" applyNumberFormat="1" applyFont="1" applyBorder="1" applyAlignment="1" applyProtection="1">
      <alignment horizontal="center" vertical="center"/>
    </xf>
    <xf numFmtId="176" fontId="10" fillId="0" borderId="18" xfId="3" applyNumberFormat="1" applyFont="1" applyBorder="1" applyAlignment="1" applyProtection="1">
      <alignment horizontal="center" vertical="center"/>
    </xf>
    <xf numFmtId="179" fontId="10" fillId="0" borderId="18" xfId="3" applyNumberFormat="1" applyFont="1" applyBorder="1" applyAlignment="1" applyProtection="1">
      <alignment horizontal="center" vertical="center"/>
    </xf>
    <xf numFmtId="0" fontId="10" fillId="0" borderId="18" xfId="3" applyNumberFormat="1" applyFont="1" applyBorder="1" applyAlignment="1" applyProtection="1">
      <alignment horizontal="center" vertical="center"/>
    </xf>
    <xf numFmtId="180" fontId="10" fillId="0" borderId="18" xfId="3" applyNumberFormat="1" applyFont="1" applyBorder="1" applyAlignment="1" applyProtection="1">
      <alignment horizontal="center" vertical="center"/>
    </xf>
    <xf numFmtId="181" fontId="10" fillId="0" borderId="55" xfId="3" applyNumberFormat="1" applyFont="1" applyBorder="1" applyAlignment="1" applyProtection="1">
      <alignment horizontal="center" vertical="center"/>
    </xf>
    <xf numFmtId="177" fontId="7" fillId="0" borderId="28" xfId="3" applyNumberFormat="1" applyFont="1" applyBorder="1" applyAlignment="1" applyProtection="1">
      <alignment horizontal="center"/>
    </xf>
    <xf numFmtId="182" fontId="13" fillId="0" borderId="50" xfId="0" applyNumberFormat="1" applyFont="1" applyFill="1" applyBorder="1" applyAlignment="1"/>
    <xf numFmtId="20" fontId="7" fillId="0" borderId="43" xfId="3" applyNumberFormat="1" applyFont="1" applyBorder="1" applyAlignment="1" applyProtection="1">
      <alignment horizontal="center" vertical="center"/>
    </xf>
    <xf numFmtId="176" fontId="10" fillId="0" borderId="42" xfId="3" applyNumberFormat="1" applyFont="1" applyBorder="1" applyAlignment="1" applyProtection="1">
      <alignment horizontal="center" vertical="center"/>
    </xf>
    <xf numFmtId="179" fontId="10" fillId="0" borderId="42" xfId="3" applyNumberFormat="1" applyFont="1" applyBorder="1" applyAlignment="1" applyProtection="1">
      <alignment horizontal="center" vertical="center"/>
    </xf>
    <xf numFmtId="0" fontId="10" fillId="0" borderId="42" xfId="3" applyNumberFormat="1" applyFont="1" applyBorder="1" applyAlignment="1" applyProtection="1">
      <alignment horizontal="center" vertical="center"/>
    </xf>
    <xf numFmtId="180" fontId="10" fillId="0" borderId="42" xfId="3" applyNumberFormat="1" applyFont="1" applyBorder="1" applyAlignment="1" applyProtection="1">
      <alignment horizontal="center" vertical="center"/>
    </xf>
    <xf numFmtId="181" fontId="10" fillId="0" borderId="56" xfId="3" applyNumberFormat="1" applyFont="1" applyBorder="1" applyAlignment="1" applyProtection="1">
      <alignment horizontal="center" vertical="center"/>
    </xf>
    <xf numFmtId="178" fontId="1" fillId="0" borderId="43" xfId="3" applyNumberFormat="1" applyFont="1" applyBorder="1" applyAlignment="1" applyProtection="1">
      <alignment horizontal="center"/>
    </xf>
    <xf numFmtId="180" fontId="1" fillId="0" borderId="42" xfId="1" applyNumberFormat="1" applyFont="1" applyBorder="1" applyAlignment="1" applyProtection="1"/>
    <xf numFmtId="180" fontId="1" fillId="0" borderId="43" xfId="1" applyNumberFormat="1" applyFont="1" applyBorder="1" applyAlignment="1" applyProtection="1"/>
    <xf numFmtId="188" fontId="10" fillId="0" borderId="52" xfId="2" applyNumberFormat="1" applyFont="1" applyBorder="1" applyAlignment="1">
      <alignment horizontal="center"/>
    </xf>
    <xf numFmtId="189" fontId="10" fillId="0" borderId="52" xfId="2" applyNumberFormat="1" applyFont="1" applyBorder="1" applyAlignment="1">
      <alignment horizontal="center"/>
    </xf>
    <xf numFmtId="177" fontId="1" fillId="0" borderId="47" xfId="3" applyNumberFormat="1" applyFont="1" applyBorder="1" applyAlignment="1" applyProtection="1">
      <alignment horizontal="center" shrinkToFit="1"/>
    </xf>
    <xf numFmtId="178" fontId="1" fillId="0" borderId="44" xfId="3" applyNumberFormat="1" applyFont="1" applyBorder="1" applyAlignment="1" applyProtection="1">
      <alignment horizontal="center"/>
    </xf>
    <xf numFmtId="182" fontId="13" fillId="0" borderId="47" xfId="0" applyNumberFormat="1" applyFont="1" applyFill="1" applyBorder="1" applyAlignment="1"/>
    <xf numFmtId="180" fontId="1" fillId="0" borderId="47" xfId="1" applyNumberFormat="1" applyFont="1" applyBorder="1" applyAlignment="1" applyProtection="1"/>
    <xf numFmtId="0" fontId="13" fillId="0" borderId="0" xfId="0" applyFont="1" applyFill="1" applyAlignment="1"/>
    <xf numFmtId="0" fontId="13" fillId="0" borderId="0" xfId="0" applyFont="1" applyFill="1" applyBorder="1" applyAlignment="1" applyProtection="1"/>
    <xf numFmtId="177" fontId="7" fillId="0" borderId="20" xfId="3" applyNumberFormat="1" applyFont="1" applyBorder="1" applyAlignment="1" applyProtection="1">
      <alignment horizontal="center" vertical="center" shrinkToFit="1"/>
    </xf>
    <xf numFmtId="177" fontId="7" fillId="0" borderId="63" xfId="3" applyNumberFormat="1" applyFont="1" applyBorder="1" applyAlignment="1" applyProtection="1">
      <alignment horizontal="center" vertical="center" shrinkToFit="1"/>
    </xf>
    <xf numFmtId="180" fontId="10" fillId="0" borderId="64" xfId="3" applyNumberFormat="1" applyFont="1" applyBorder="1" applyAlignment="1" applyProtection="1">
      <alignment horizontal="center" vertical="center"/>
    </xf>
    <xf numFmtId="177" fontId="1" fillId="0" borderId="22" xfId="3" applyNumberFormat="1" applyFont="1" applyBorder="1" applyAlignment="1" applyProtection="1">
      <alignment horizontal="center" shrinkToFit="1"/>
    </xf>
    <xf numFmtId="177" fontId="1" fillId="0" borderId="28" xfId="3" applyNumberFormat="1" applyFont="1" applyBorder="1" applyAlignment="1" applyProtection="1">
      <alignment horizontal="center" shrinkToFit="1"/>
    </xf>
    <xf numFmtId="56" fontId="7" fillId="0" borderId="31" xfId="3" applyNumberFormat="1" applyFont="1" applyBorder="1" applyAlignment="1" applyProtection="1">
      <alignment horizontal="center"/>
    </xf>
    <xf numFmtId="0" fontId="1" fillId="0" borderId="45" xfId="2" applyFont="1" applyBorder="1" applyAlignment="1" applyProtection="1">
      <alignment horizontal="left" vertical="center"/>
    </xf>
    <xf numFmtId="177" fontId="1" fillId="0" borderId="31" xfId="3" applyNumberFormat="1" applyFont="1" applyBorder="1" applyAlignment="1" applyProtection="1">
      <alignment horizontal="center" shrinkToFit="1"/>
    </xf>
    <xf numFmtId="56" fontId="7" fillId="0" borderId="50" xfId="3" applyNumberFormat="1" applyFont="1" applyBorder="1" applyAlignment="1" applyProtection="1">
      <alignment horizontal="center"/>
    </xf>
    <xf numFmtId="177" fontId="7" fillId="0" borderId="27" xfId="3" applyNumberFormat="1" applyFont="1" applyBorder="1" applyAlignment="1" applyProtection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distributed"/>
    </xf>
    <xf numFmtId="177" fontId="7" fillId="0" borderId="20" xfId="3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/>
    <xf numFmtId="0" fontId="1" fillId="0" borderId="0" xfId="2" applyFont="1" applyFill="1" applyBorder="1" applyAlignment="1"/>
    <xf numFmtId="177" fontId="7" fillId="0" borderId="26" xfId="3" applyNumberFormat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22" xfId="3" applyFont="1" applyBorder="1" applyAlignment="1" applyProtection="1">
      <alignment horizontal="center" vertical="center"/>
    </xf>
    <xf numFmtId="177" fontId="7" fillId="0" borderId="65" xfId="3" applyNumberFormat="1" applyFont="1" applyBorder="1" applyAlignment="1" applyProtection="1">
      <alignment horizontal="center" vertical="center"/>
    </xf>
    <xf numFmtId="177" fontId="7" fillId="0" borderId="18" xfId="3" applyNumberFormat="1" applyFont="1" applyBorder="1" applyAlignment="1" applyProtection="1">
      <alignment horizontal="center"/>
    </xf>
    <xf numFmtId="177" fontId="7" fillId="0" borderId="25" xfId="3" applyNumberFormat="1" applyFont="1" applyBorder="1" applyAlignment="1" applyProtection="1">
      <alignment horizontal="center" vertical="center"/>
    </xf>
    <xf numFmtId="177" fontId="7" fillId="0" borderId="66" xfId="3" applyNumberFormat="1" applyFont="1" applyBorder="1" applyAlignment="1" applyProtection="1">
      <alignment horizontal="center" vertical="center" shrinkToFit="1"/>
    </xf>
    <xf numFmtId="177" fontId="1" fillId="0" borderId="42" xfId="3" applyNumberFormat="1" applyFont="1" applyBorder="1" applyAlignment="1" applyProtection="1">
      <alignment horizontal="center" shrinkToFit="1"/>
    </xf>
    <xf numFmtId="190" fontId="1" fillId="0" borderId="13" xfId="2" applyNumberFormat="1" applyFont="1" applyBorder="1" applyProtection="1"/>
    <xf numFmtId="187" fontId="1" fillId="0" borderId="13" xfId="2" applyNumberFormat="1" applyFont="1" applyBorder="1" applyProtection="1"/>
    <xf numFmtId="190" fontId="1" fillId="0" borderId="46" xfId="2" applyNumberFormat="1" applyFont="1" applyBorder="1" applyAlignment="1" applyProtection="1">
      <alignment horizontal="center"/>
    </xf>
    <xf numFmtId="190" fontId="1" fillId="0" borderId="17" xfId="1" applyNumberFormat="1" applyFont="1" applyBorder="1" applyAlignment="1" applyProtection="1"/>
    <xf numFmtId="187" fontId="1" fillId="0" borderId="17" xfId="1" applyNumberFormat="1" applyFont="1" applyBorder="1" applyAlignment="1" applyProtection="1"/>
    <xf numFmtId="190" fontId="1" fillId="0" borderId="16" xfId="1" applyNumberFormat="1" applyFont="1" applyBorder="1" applyAlignment="1" applyProtection="1"/>
    <xf numFmtId="187" fontId="1" fillId="0" borderId="16" xfId="1" applyNumberFormat="1" applyFont="1" applyBorder="1" applyAlignment="1" applyProtection="1"/>
    <xf numFmtId="190" fontId="1" fillId="0" borderId="22" xfId="1" applyNumberFormat="1" applyFont="1" applyBorder="1" applyAlignment="1" applyProtection="1"/>
    <xf numFmtId="187" fontId="1" fillId="0" borderId="22" xfId="1" applyNumberFormat="1" applyFont="1" applyBorder="1" applyAlignment="1" applyProtection="1"/>
    <xf numFmtId="190" fontId="1" fillId="0" borderId="21" xfId="1" applyNumberFormat="1" applyFont="1" applyBorder="1" applyAlignment="1" applyProtection="1"/>
    <xf numFmtId="187" fontId="1" fillId="0" borderId="21" xfId="1" applyNumberFormat="1" applyFont="1" applyBorder="1" applyAlignment="1" applyProtection="1"/>
    <xf numFmtId="190" fontId="1" fillId="0" borderId="28" xfId="1" applyNumberFormat="1" applyFont="1" applyBorder="1" applyAlignment="1" applyProtection="1"/>
    <xf numFmtId="187" fontId="1" fillId="0" borderId="28" xfId="1" applyNumberFormat="1" applyFont="1" applyBorder="1" applyAlignment="1" applyProtection="1"/>
    <xf numFmtId="190" fontId="1" fillId="0" borderId="27" xfId="1" applyNumberFormat="1" applyFont="1" applyBorder="1" applyAlignment="1" applyProtection="1"/>
    <xf numFmtId="187" fontId="1" fillId="0" borderId="27" xfId="1" applyNumberFormat="1" applyFont="1" applyBorder="1" applyAlignment="1" applyProtection="1"/>
    <xf numFmtId="190" fontId="1" fillId="0" borderId="47" xfId="1" applyNumberFormat="1" applyFont="1" applyBorder="1" applyAlignment="1" applyProtection="1"/>
    <xf numFmtId="187" fontId="1" fillId="0" borderId="47" xfId="1" applyNumberFormat="1" applyFont="1" applyBorder="1" applyAlignment="1" applyProtection="1"/>
    <xf numFmtId="190" fontId="1" fillId="0" borderId="44" xfId="1" applyNumberFormat="1" applyFont="1" applyBorder="1" applyAlignment="1" applyProtection="1"/>
    <xf numFmtId="187" fontId="1" fillId="0" borderId="44" xfId="1" applyNumberFormat="1" applyFont="1" applyBorder="1" applyAlignment="1" applyProtection="1"/>
    <xf numFmtId="190" fontId="1" fillId="0" borderId="50" xfId="1" applyNumberFormat="1" applyFont="1" applyBorder="1" applyAlignment="1" applyProtection="1"/>
    <xf numFmtId="187" fontId="1" fillId="0" borderId="50" xfId="1" applyNumberFormat="1" applyFont="1" applyBorder="1" applyAlignment="1" applyProtection="1"/>
    <xf numFmtId="190" fontId="1" fillId="0" borderId="49" xfId="1" applyNumberFormat="1" applyFont="1" applyBorder="1" applyAlignment="1" applyProtection="1"/>
    <xf numFmtId="187" fontId="1" fillId="0" borderId="49" xfId="1" applyNumberFormat="1" applyFont="1" applyBorder="1" applyAlignment="1" applyProtection="1"/>
    <xf numFmtId="184" fontId="1" fillId="0" borderId="21" xfId="1" applyNumberFormat="1" applyFont="1" applyBorder="1" applyAlignment="1" applyProtection="1"/>
    <xf numFmtId="38" fontId="1" fillId="0" borderId="9" xfId="1" applyFont="1" applyBorder="1" applyAlignment="1" applyProtection="1"/>
    <xf numFmtId="190" fontId="1" fillId="0" borderId="9" xfId="2" applyNumberFormat="1" applyFont="1" applyBorder="1" applyAlignment="1" applyProtection="1"/>
    <xf numFmtId="190" fontId="1" fillId="0" borderId="13" xfId="2" applyNumberFormat="1" applyFont="1" applyBorder="1" applyAlignment="1" applyProtection="1"/>
    <xf numFmtId="187" fontId="1" fillId="0" borderId="9" xfId="2" applyNumberFormat="1" applyFont="1" applyBorder="1" applyAlignment="1" applyProtection="1"/>
    <xf numFmtId="187" fontId="1" fillId="0" borderId="13" xfId="2" applyNumberFormat="1" applyFont="1" applyFill="1" applyBorder="1" applyAlignment="1" applyProtection="1"/>
    <xf numFmtId="0" fontId="13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distributed"/>
    </xf>
    <xf numFmtId="0" fontId="13" fillId="0" borderId="0" xfId="0" applyFont="1" applyFill="1" applyAlignment="1" applyProtection="1">
      <alignment horizont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distributed"/>
    </xf>
    <xf numFmtId="0" fontId="13" fillId="0" borderId="0" xfId="0" applyFont="1" applyFill="1" applyBorder="1" applyAlignment="1" applyProtection="1">
      <alignment horizontal="distributed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Alignment="1" applyProtection="1">
      <alignment horizontal="distributed"/>
    </xf>
    <xf numFmtId="0" fontId="13" fillId="0" borderId="0" xfId="0" applyFont="1" applyAlignment="1"/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Protection="1"/>
    <xf numFmtId="0" fontId="13" fillId="0" borderId="0" xfId="0" applyFont="1" applyFill="1"/>
    <xf numFmtId="0" fontId="14" fillId="0" borderId="0" xfId="0" applyFont="1" applyFill="1" applyBorder="1" applyAlignment="1" applyProtection="1">
      <alignment horizontal="distributed"/>
    </xf>
    <xf numFmtId="14" fontId="13" fillId="0" borderId="0" xfId="0" applyNumberFormat="1" applyFont="1" applyFill="1" applyAlignment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/>
    <xf numFmtId="0" fontId="7" fillId="0" borderId="12" xfId="2" applyFont="1" applyFill="1" applyBorder="1" applyAlignment="1" applyProtection="1">
      <alignment horizontal="center" vertical="center"/>
    </xf>
    <xf numFmtId="0" fontId="7" fillId="0" borderId="34" xfId="2" applyFont="1" applyFill="1" applyBorder="1" applyAlignment="1" applyProtection="1">
      <alignment horizontal="center" vertical="center"/>
    </xf>
    <xf numFmtId="0" fontId="7" fillId="0" borderId="36" xfId="2" applyFont="1" applyFill="1" applyBorder="1" applyAlignment="1" applyProtection="1">
      <alignment horizontal="center" vertical="center"/>
    </xf>
    <xf numFmtId="0" fontId="7" fillId="0" borderId="37" xfId="2" applyFont="1" applyFill="1" applyBorder="1" applyAlignment="1" applyProtection="1">
      <alignment horizontal="center" vertical="center"/>
    </xf>
    <xf numFmtId="0" fontId="2" fillId="0" borderId="0" xfId="2" applyFont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 applyProtection="1">
      <alignment horizontal="left"/>
    </xf>
    <xf numFmtId="0" fontId="7" fillId="0" borderId="2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horizontal="center" vertical="center"/>
    </xf>
    <xf numFmtId="0" fontId="1" fillId="0" borderId="34" xfId="2" applyFont="1" applyBorder="1" applyAlignment="1" applyProtection="1">
      <alignment horizontal="center" vertical="center"/>
    </xf>
    <xf numFmtId="0" fontId="1" fillId="0" borderId="9" xfId="2" applyFont="1" applyBorder="1" applyAlignment="1" applyProtection="1">
      <alignment horizontal="center"/>
    </xf>
    <xf numFmtId="0" fontId="1" fillId="0" borderId="34" xfId="2" applyFont="1" applyBorder="1" applyAlignment="1" applyProtection="1">
      <alignment horizontal="center"/>
    </xf>
    <xf numFmtId="0" fontId="1" fillId="0" borderId="9" xfId="2" applyFont="1" applyBorder="1" applyAlignment="1" applyProtection="1">
      <alignment horizontal="center" shrinkToFit="1"/>
    </xf>
    <xf numFmtId="0" fontId="1" fillId="0" borderId="34" xfId="2" applyFont="1" applyBorder="1" applyAlignment="1" applyProtection="1">
      <alignment horizontal="center" shrinkToFit="1"/>
    </xf>
    <xf numFmtId="0" fontId="1" fillId="0" borderId="9" xfId="2" applyFont="1" applyBorder="1" applyAlignment="1" applyProtection="1">
      <alignment horizontal="center" vertical="center" shrinkToFit="1"/>
    </xf>
    <xf numFmtId="0" fontId="1" fillId="0" borderId="34" xfId="2" applyFont="1" applyBorder="1" applyAlignment="1" applyProtection="1">
      <alignment horizontal="center" vertical="center" shrinkToFit="1"/>
    </xf>
    <xf numFmtId="0" fontId="1" fillId="0" borderId="10" xfId="2" applyFont="1" applyBorder="1" applyAlignment="1" applyProtection="1">
      <alignment horizontal="center" vertical="center"/>
    </xf>
    <xf numFmtId="0" fontId="7" fillId="0" borderId="9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7" fillId="0" borderId="0" xfId="0" applyFont="1" applyFill="1" applyBorder="1" applyAlignment="1" applyProtection="1">
      <alignment horizontal="left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 3" xfId="4"/>
    <cellStyle name="標準_24H調査_速報（一般項目）20090415-16(P.I&amp;東灘）-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514350</xdr:colOff>
      <xdr:row>13</xdr:row>
      <xdr:rowOff>85725</xdr:rowOff>
    </xdr:from>
    <xdr:ext cx="65" cy="172227"/>
    <xdr:sp macro="" textlink="">
      <xdr:nvSpPr>
        <xdr:cNvPr id="3" name="テキスト ボックス 2"/>
        <xdr:cNvSpPr txBox="1"/>
      </xdr:nvSpPr>
      <xdr:spPr>
        <a:xfrm>
          <a:off x="8582025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3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170"/>
    </row>
    <row r="3" spans="1:13" ht="18" customHeight="1" x14ac:dyDescent="0.1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s="244" customFormat="1" ht="18" customHeight="1" x14ac:dyDescent="0.15">
      <c r="A4" s="299" t="s">
        <v>1</v>
      </c>
      <c r="B4" s="320" t="s">
        <v>2</v>
      </c>
      <c r="C4" s="320"/>
      <c r="D4" s="320"/>
      <c r="E4" s="320"/>
      <c r="F4" s="320"/>
      <c r="G4" s="2"/>
      <c r="H4" s="2"/>
      <c r="I4" s="3"/>
      <c r="J4" s="300" t="s">
        <v>48</v>
      </c>
      <c r="K4" s="300" t="s">
        <v>4</v>
      </c>
      <c r="L4" s="300"/>
    </row>
    <row r="5" spans="1:13" s="244" customFormat="1" ht="18" customHeight="1" x14ac:dyDescent="0.15">
      <c r="A5" s="301"/>
      <c r="F5" s="2"/>
      <c r="G5" s="2"/>
      <c r="H5" s="2"/>
    </row>
    <row r="6" spans="1:13" s="244" customFormat="1" ht="18" customHeight="1" x14ac:dyDescent="0.15">
      <c r="A6" s="302" t="s">
        <v>5</v>
      </c>
      <c r="B6" s="321" t="s">
        <v>49</v>
      </c>
      <c r="C6" s="321"/>
      <c r="D6" s="321"/>
      <c r="E6" s="321"/>
      <c r="F6" s="321"/>
      <c r="G6" s="2"/>
      <c r="H6" s="2"/>
      <c r="I6" s="303" t="s">
        <v>7</v>
      </c>
      <c r="J6" s="304" t="s">
        <v>8</v>
      </c>
      <c r="K6" s="304" t="s">
        <v>9</v>
      </c>
      <c r="L6" s="304"/>
    </row>
    <row r="7" spans="1:13" s="244" customFormat="1" ht="18" customHeight="1" x14ac:dyDescent="0.15">
      <c r="A7" s="6"/>
      <c r="B7" s="3"/>
      <c r="C7" s="3"/>
      <c r="D7" s="3"/>
      <c r="E7" s="305"/>
      <c r="F7" s="2"/>
      <c r="G7" s="2"/>
      <c r="H7" s="2"/>
      <c r="J7" s="3"/>
      <c r="K7" s="3"/>
      <c r="L7" s="3"/>
    </row>
    <row r="8" spans="1:13" s="244" customFormat="1" ht="18" customHeight="1" x14ac:dyDescent="0.15">
      <c r="A8" s="302" t="s">
        <v>10</v>
      </c>
      <c r="B8" s="298" t="s">
        <v>50</v>
      </c>
      <c r="C8" s="298"/>
      <c r="D8" s="298"/>
      <c r="E8" s="298"/>
      <c r="F8" s="298"/>
      <c r="G8" s="2"/>
      <c r="H8" s="2"/>
      <c r="I8" s="306" t="s">
        <v>12</v>
      </c>
      <c r="J8" s="7">
        <v>0</v>
      </c>
      <c r="K8" s="7">
        <v>1</v>
      </c>
      <c r="L8" s="7"/>
    </row>
    <row r="9" spans="1:13" s="310" customFormat="1" ht="18" customHeight="1" x14ac:dyDescent="0.15">
      <c r="A9" s="307"/>
      <c r="B9" s="9"/>
      <c r="C9" s="9"/>
      <c r="D9" s="9"/>
      <c r="E9" s="9"/>
      <c r="F9" s="2"/>
      <c r="G9" s="2"/>
      <c r="H9" s="2"/>
      <c r="I9" s="308" t="s">
        <v>13</v>
      </c>
      <c r="J9" s="300"/>
      <c r="K9" s="300"/>
      <c r="L9" s="309"/>
    </row>
    <row r="10" spans="1:13" s="2" customFormat="1" ht="18" customHeight="1" thickBot="1" x14ac:dyDescent="0.2">
      <c r="B10" s="13"/>
      <c r="C10" s="13"/>
      <c r="D10" s="13"/>
      <c r="F10" s="14"/>
      <c r="G10" s="13"/>
      <c r="H10" s="13"/>
      <c r="I10" s="13"/>
      <c r="J10" s="13"/>
      <c r="L10" s="15"/>
      <c r="M10" s="15"/>
    </row>
    <row r="11" spans="1:13" ht="21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M11" s="19"/>
    </row>
    <row r="12" spans="1:13" ht="21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1"/>
      <c r="K12" s="22"/>
      <c r="M12" s="19"/>
    </row>
    <row r="13" spans="1:13" ht="21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171" t="s">
        <v>39</v>
      </c>
      <c r="M13" s="19"/>
    </row>
    <row r="14" spans="1:13" ht="21" customHeight="1" x14ac:dyDescent="0.15">
      <c r="A14" s="28">
        <v>44006</v>
      </c>
      <c r="B14" s="29">
        <v>0.375</v>
      </c>
      <c r="C14" s="30">
        <v>7.5</v>
      </c>
      <c r="D14" s="31">
        <v>7</v>
      </c>
      <c r="E14" s="32">
        <v>160</v>
      </c>
      <c r="F14" s="32">
        <v>61</v>
      </c>
      <c r="G14" s="32">
        <v>80</v>
      </c>
      <c r="H14" s="33">
        <v>4.0999999999999996</v>
      </c>
      <c r="I14" s="32">
        <v>33</v>
      </c>
      <c r="J14" s="34">
        <v>26</v>
      </c>
      <c r="K14" s="172">
        <v>410</v>
      </c>
      <c r="M14" s="19"/>
    </row>
    <row r="15" spans="1:13" ht="21" customHeight="1" x14ac:dyDescent="0.15">
      <c r="A15" s="37"/>
      <c r="B15" s="38">
        <v>0.41666666666666669</v>
      </c>
      <c r="C15" s="39"/>
      <c r="D15" s="40"/>
      <c r="E15" s="41"/>
      <c r="F15" s="41"/>
      <c r="G15" s="41"/>
      <c r="H15" s="42"/>
      <c r="I15" s="41"/>
      <c r="J15" s="43"/>
      <c r="K15" s="173"/>
      <c r="M15" s="19"/>
    </row>
    <row r="16" spans="1:13" ht="21" customHeight="1" x14ac:dyDescent="0.15">
      <c r="A16" s="37"/>
      <c r="B16" s="38">
        <v>0.45833333333333298</v>
      </c>
      <c r="C16" s="39">
        <v>7.2</v>
      </c>
      <c r="D16" s="40">
        <v>4.5</v>
      </c>
      <c r="E16" s="41">
        <v>170</v>
      </c>
      <c r="F16" s="41">
        <v>82</v>
      </c>
      <c r="G16" s="41">
        <v>150</v>
      </c>
      <c r="H16" s="42">
        <v>4.2</v>
      </c>
      <c r="I16" s="41">
        <v>34</v>
      </c>
      <c r="J16" s="43">
        <v>27</v>
      </c>
      <c r="K16" s="173">
        <v>200</v>
      </c>
      <c r="M16" s="19"/>
    </row>
    <row r="17" spans="1:13" ht="21" customHeight="1" x14ac:dyDescent="0.15">
      <c r="A17" s="37"/>
      <c r="B17" s="38">
        <v>0.5</v>
      </c>
      <c r="C17" s="39"/>
      <c r="D17" s="40"/>
      <c r="E17" s="41"/>
      <c r="F17" s="41"/>
      <c r="G17" s="41"/>
      <c r="H17" s="42"/>
      <c r="I17" s="41"/>
      <c r="J17" s="43"/>
      <c r="K17" s="173"/>
      <c r="M17" s="19"/>
    </row>
    <row r="18" spans="1:13" ht="21" customHeight="1" x14ac:dyDescent="0.15">
      <c r="A18" s="37"/>
      <c r="B18" s="38">
        <v>0.54166666666666696</v>
      </c>
      <c r="C18" s="39">
        <v>7.1</v>
      </c>
      <c r="D18" s="40">
        <v>6</v>
      </c>
      <c r="E18" s="41">
        <v>200</v>
      </c>
      <c r="F18" s="41">
        <v>80</v>
      </c>
      <c r="G18" s="41">
        <v>100</v>
      </c>
      <c r="H18" s="42">
        <v>3.5</v>
      </c>
      <c r="I18" s="41">
        <v>26</v>
      </c>
      <c r="J18" s="43">
        <v>19</v>
      </c>
      <c r="K18" s="173">
        <v>200</v>
      </c>
      <c r="M18" s="19"/>
    </row>
    <row r="19" spans="1:13" ht="21" customHeight="1" x14ac:dyDescent="0.15">
      <c r="A19" s="37"/>
      <c r="B19" s="38">
        <v>0.58333333333333304</v>
      </c>
      <c r="C19" s="46"/>
      <c r="D19" s="40"/>
      <c r="E19" s="41"/>
      <c r="F19" s="41"/>
      <c r="G19" s="41"/>
      <c r="H19" s="42"/>
      <c r="I19" s="41"/>
      <c r="J19" s="43"/>
      <c r="K19" s="173"/>
      <c r="M19" s="19"/>
    </row>
    <row r="20" spans="1:13" ht="21" customHeight="1" x14ac:dyDescent="0.15">
      <c r="A20" s="37"/>
      <c r="B20" s="38">
        <v>0.625</v>
      </c>
      <c r="C20" s="39">
        <v>7.2</v>
      </c>
      <c r="D20" s="40">
        <v>5</v>
      </c>
      <c r="E20" s="41">
        <v>170</v>
      </c>
      <c r="F20" s="41">
        <v>68</v>
      </c>
      <c r="G20" s="41">
        <v>120</v>
      </c>
      <c r="H20" s="42">
        <v>3.1</v>
      </c>
      <c r="I20" s="41">
        <v>27</v>
      </c>
      <c r="J20" s="43">
        <v>20</v>
      </c>
      <c r="K20" s="173">
        <v>400</v>
      </c>
      <c r="M20" s="19"/>
    </row>
    <row r="21" spans="1:13" ht="21" customHeight="1" x14ac:dyDescent="0.15">
      <c r="A21" s="37"/>
      <c r="B21" s="38">
        <v>0.66666666666666696</v>
      </c>
      <c r="C21" s="39"/>
      <c r="D21" s="47"/>
      <c r="E21" s="48"/>
      <c r="F21" s="48"/>
      <c r="G21" s="48"/>
      <c r="H21" s="49"/>
      <c r="I21" s="48"/>
      <c r="J21" s="43"/>
      <c r="K21" s="173"/>
      <c r="M21" s="19"/>
    </row>
    <row r="22" spans="1:13" ht="21" customHeight="1" x14ac:dyDescent="0.15">
      <c r="A22" s="50"/>
      <c r="B22" s="38">
        <v>0.70833333333333304</v>
      </c>
      <c r="C22" s="39">
        <v>7.3</v>
      </c>
      <c r="D22" s="47">
        <v>7</v>
      </c>
      <c r="E22" s="48">
        <v>150</v>
      </c>
      <c r="F22" s="48">
        <v>66</v>
      </c>
      <c r="G22" s="48">
        <v>70</v>
      </c>
      <c r="H22" s="49">
        <v>2.9</v>
      </c>
      <c r="I22" s="48">
        <v>27</v>
      </c>
      <c r="J22" s="43">
        <v>17</v>
      </c>
      <c r="K22" s="173">
        <v>560</v>
      </c>
      <c r="M22" s="19"/>
    </row>
    <row r="23" spans="1:13" ht="21" customHeight="1" x14ac:dyDescent="0.15">
      <c r="A23" s="51"/>
      <c r="B23" s="38">
        <v>0.75</v>
      </c>
      <c r="C23" s="39"/>
      <c r="D23" s="47"/>
      <c r="E23" s="48"/>
      <c r="F23" s="48"/>
      <c r="G23" s="48"/>
      <c r="H23" s="49"/>
      <c r="I23" s="48"/>
      <c r="J23" s="43"/>
      <c r="K23" s="173"/>
      <c r="M23" s="19"/>
    </row>
    <row r="24" spans="1:13" ht="21" customHeight="1" x14ac:dyDescent="0.15">
      <c r="A24" s="37"/>
      <c r="B24" s="38">
        <v>0.79166666666666696</v>
      </c>
      <c r="C24" s="39">
        <v>7.3</v>
      </c>
      <c r="D24" s="40">
        <v>8</v>
      </c>
      <c r="E24" s="41">
        <v>140</v>
      </c>
      <c r="F24" s="41">
        <v>56</v>
      </c>
      <c r="G24" s="41">
        <v>62</v>
      </c>
      <c r="H24" s="42">
        <v>2.7</v>
      </c>
      <c r="I24" s="41">
        <v>30</v>
      </c>
      <c r="J24" s="43">
        <v>16</v>
      </c>
      <c r="K24" s="173">
        <v>450</v>
      </c>
      <c r="M24" s="19"/>
    </row>
    <row r="25" spans="1:13" ht="21" customHeight="1" x14ac:dyDescent="0.15">
      <c r="A25" s="37"/>
      <c r="B25" s="38">
        <v>0.83333333333333304</v>
      </c>
      <c r="C25" s="39"/>
      <c r="D25" s="40"/>
      <c r="E25" s="41"/>
      <c r="F25" s="41"/>
      <c r="G25" s="41"/>
      <c r="H25" s="52"/>
      <c r="I25" s="48"/>
      <c r="J25" s="43"/>
      <c r="K25" s="173"/>
      <c r="M25" s="19"/>
    </row>
    <row r="26" spans="1:13" ht="21" customHeight="1" x14ac:dyDescent="0.15">
      <c r="A26" s="50"/>
      <c r="B26" s="38">
        <v>0.875</v>
      </c>
      <c r="C26" s="46">
        <v>7.3</v>
      </c>
      <c r="D26" s="47">
        <v>5</v>
      </c>
      <c r="E26" s="48">
        <v>160</v>
      </c>
      <c r="F26" s="48">
        <v>69</v>
      </c>
      <c r="G26" s="48">
        <v>120</v>
      </c>
      <c r="H26" s="52">
        <v>2.9</v>
      </c>
      <c r="I26" s="48">
        <v>25</v>
      </c>
      <c r="J26" s="43">
        <v>15</v>
      </c>
      <c r="K26" s="173">
        <v>360</v>
      </c>
      <c r="M26" s="19"/>
    </row>
    <row r="27" spans="1:13" ht="21" customHeight="1" x14ac:dyDescent="0.15">
      <c r="A27" s="246"/>
      <c r="B27" s="38">
        <v>0.91666666666666696</v>
      </c>
      <c r="C27" s="39"/>
      <c r="D27" s="40"/>
      <c r="E27" s="41"/>
      <c r="F27" s="41"/>
      <c r="G27" s="41"/>
      <c r="H27" s="42"/>
      <c r="I27" s="41"/>
      <c r="J27" s="43"/>
      <c r="K27" s="173"/>
      <c r="M27" s="19"/>
    </row>
    <row r="28" spans="1:13" ht="21" customHeight="1" x14ac:dyDescent="0.15">
      <c r="A28" s="247"/>
      <c r="B28" s="141">
        <v>0.95833333333333304</v>
      </c>
      <c r="C28" s="142">
        <v>7.3</v>
      </c>
      <c r="D28" s="143">
        <v>7</v>
      </c>
      <c r="E28" s="144">
        <v>130</v>
      </c>
      <c r="F28" s="144">
        <v>62</v>
      </c>
      <c r="G28" s="144">
        <v>80</v>
      </c>
      <c r="H28" s="145">
        <v>2.5</v>
      </c>
      <c r="I28" s="144">
        <v>22</v>
      </c>
      <c r="J28" s="146">
        <v>15</v>
      </c>
      <c r="K28" s="248">
        <v>290</v>
      </c>
      <c r="M28" s="19"/>
    </row>
    <row r="29" spans="1:13" ht="21" customHeight="1" x14ac:dyDescent="0.15">
      <c r="A29" s="147">
        <v>44007</v>
      </c>
      <c r="B29" s="148">
        <v>1</v>
      </c>
      <c r="C29" s="149"/>
      <c r="D29" s="150"/>
      <c r="E29" s="151"/>
      <c r="F29" s="151"/>
      <c r="G29" s="151"/>
      <c r="H29" s="152"/>
      <c r="I29" s="151"/>
      <c r="J29" s="153"/>
      <c r="K29" s="177"/>
      <c r="M29" s="19"/>
    </row>
    <row r="30" spans="1:13" ht="21" customHeight="1" x14ac:dyDescent="0.15">
      <c r="A30" s="37"/>
      <c r="B30" s="38">
        <v>1.0416666666666701</v>
      </c>
      <c r="C30" s="39">
        <v>7.4</v>
      </c>
      <c r="D30" s="40">
        <v>6</v>
      </c>
      <c r="E30" s="41">
        <v>120</v>
      </c>
      <c r="F30" s="41">
        <v>66</v>
      </c>
      <c r="G30" s="41">
        <v>90</v>
      </c>
      <c r="H30" s="42">
        <v>2.6</v>
      </c>
      <c r="I30" s="41">
        <v>26</v>
      </c>
      <c r="J30" s="43">
        <v>16</v>
      </c>
      <c r="K30" s="173">
        <v>360</v>
      </c>
      <c r="M30" s="19"/>
    </row>
    <row r="31" spans="1:13" ht="21" customHeight="1" x14ac:dyDescent="0.15">
      <c r="A31" s="37"/>
      <c r="B31" s="38">
        <v>1.0833333333333299</v>
      </c>
      <c r="C31" s="39"/>
      <c r="D31" s="40"/>
      <c r="E31" s="41"/>
      <c r="F31" s="41"/>
      <c r="G31" s="41"/>
      <c r="H31" s="42"/>
      <c r="I31" s="41"/>
      <c r="J31" s="43"/>
      <c r="K31" s="173"/>
      <c r="M31" s="19"/>
    </row>
    <row r="32" spans="1:13" ht="21" customHeight="1" x14ac:dyDescent="0.15">
      <c r="A32" s="37"/>
      <c r="B32" s="38">
        <v>1.125</v>
      </c>
      <c r="C32" s="39">
        <v>7.4</v>
      </c>
      <c r="D32" s="40">
        <v>7</v>
      </c>
      <c r="E32" s="41">
        <v>110</v>
      </c>
      <c r="F32" s="41">
        <v>51</v>
      </c>
      <c r="G32" s="41">
        <v>78</v>
      </c>
      <c r="H32" s="42">
        <v>2.5</v>
      </c>
      <c r="I32" s="41">
        <v>25</v>
      </c>
      <c r="J32" s="43">
        <v>15</v>
      </c>
      <c r="K32" s="173">
        <v>340</v>
      </c>
      <c r="M32" s="19"/>
    </row>
    <row r="33" spans="1:13" ht="21" customHeight="1" x14ac:dyDescent="0.15">
      <c r="A33" s="37"/>
      <c r="B33" s="38">
        <v>1.1666666666666701</v>
      </c>
      <c r="C33" s="39"/>
      <c r="D33" s="40"/>
      <c r="E33" s="41"/>
      <c r="F33" s="41"/>
      <c r="G33" s="41"/>
      <c r="H33" s="42"/>
      <c r="I33" s="41"/>
      <c r="J33" s="43"/>
      <c r="K33" s="173"/>
      <c r="M33" s="19"/>
    </row>
    <row r="34" spans="1:13" ht="21" customHeight="1" x14ac:dyDescent="0.15">
      <c r="A34" s="37"/>
      <c r="B34" s="38">
        <v>1.2083333333333299</v>
      </c>
      <c r="C34" s="39">
        <v>7.5</v>
      </c>
      <c r="D34" s="40">
        <v>8</v>
      </c>
      <c r="E34" s="41">
        <v>110</v>
      </c>
      <c r="F34" s="41">
        <v>43</v>
      </c>
      <c r="G34" s="41">
        <v>68</v>
      </c>
      <c r="H34" s="42">
        <v>2.5</v>
      </c>
      <c r="I34" s="41">
        <v>22</v>
      </c>
      <c r="J34" s="43">
        <v>16</v>
      </c>
      <c r="K34" s="173">
        <v>350</v>
      </c>
      <c r="M34" s="19"/>
    </row>
    <row r="35" spans="1:13" ht="21" customHeight="1" x14ac:dyDescent="0.15">
      <c r="A35" s="37"/>
      <c r="B35" s="38">
        <v>1.25</v>
      </c>
      <c r="C35" s="39"/>
      <c r="D35" s="40"/>
      <c r="E35" s="41"/>
      <c r="F35" s="41"/>
      <c r="G35" s="41"/>
      <c r="H35" s="42"/>
      <c r="I35" s="41"/>
      <c r="J35" s="43"/>
      <c r="K35" s="173"/>
      <c r="M35" s="19"/>
    </row>
    <row r="36" spans="1:13" ht="21" customHeight="1" x14ac:dyDescent="0.15">
      <c r="A36" s="37"/>
      <c r="B36" s="38">
        <v>1.2916666666666701</v>
      </c>
      <c r="C36" s="39">
        <v>7.5</v>
      </c>
      <c r="D36" s="40">
        <v>5</v>
      </c>
      <c r="E36" s="41">
        <v>130</v>
      </c>
      <c r="F36" s="41">
        <v>68</v>
      </c>
      <c r="G36" s="41">
        <v>94</v>
      </c>
      <c r="H36" s="42">
        <v>4.2</v>
      </c>
      <c r="I36" s="41">
        <v>35</v>
      </c>
      <c r="J36" s="43">
        <v>26</v>
      </c>
      <c r="K36" s="173">
        <v>340</v>
      </c>
    </row>
    <row r="37" spans="1:13" ht="21" customHeight="1" x14ac:dyDescent="0.15">
      <c r="A37" s="67"/>
      <c r="B37" s="38">
        <v>1.3333333333333299</v>
      </c>
      <c r="C37" s="68"/>
      <c r="D37" s="69"/>
      <c r="E37" s="70"/>
      <c r="F37" s="70"/>
      <c r="G37" s="70"/>
      <c r="H37" s="71"/>
      <c r="I37" s="72"/>
      <c r="J37" s="73"/>
      <c r="K37" s="178"/>
    </row>
    <row r="38" spans="1:13" ht="21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150</v>
      </c>
      <c r="F38" s="76">
        <v>64</v>
      </c>
      <c r="G38" s="76">
        <v>93</v>
      </c>
      <c r="H38" s="77">
        <v>3.1</v>
      </c>
      <c r="I38" s="76">
        <v>28</v>
      </c>
      <c r="J38" s="78">
        <v>19</v>
      </c>
      <c r="K38" s="179">
        <v>360</v>
      </c>
    </row>
    <row r="39" spans="1:13" ht="21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1.8181818181818181</v>
      </c>
      <c r="F39" s="82">
        <v>1.9069767441860466</v>
      </c>
      <c r="G39" s="82">
        <v>2.4193548387096775</v>
      </c>
      <c r="H39" s="82">
        <v>1.6800000000000002</v>
      </c>
      <c r="I39" s="82">
        <v>1.5909090909090908</v>
      </c>
      <c r="J39" s="83">
        <v>1.8</v>
      </c>
      <c r="K39" s="180">
        <v>2.8</v>
      </c>
    </row>
    <row r="40" spans="1:13" ht="21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21" customHeight="1" x14ac:dyDescent="0.15">
      <c r="B41" s="89"/>
      <c r="C41" s="89"/>
      <c r="D41" s="89"/>
      <c r="E41" s="89"/>
      <c r="F41" s="89"/>
      <c r="H41" s="89"/>
      <c r="I41" s="89"/>
      <c r="L41" s="90"/>
    </row>
  </sheetData>
  <mergeCells count="6">
    <mergeCell ref="A38:B38"/>
    <mergeCell ref="A39:B39"/>
    <mergeCell ref="A1:L2"/>
    <mergeCell ref="B4:F4"/>
    <mergeCell ref="B6:F6"/>
    <mergeCell ref="A11:B12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7"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105</v>
      </c>
      <c r="D1" s="1" t="s">
        <v>104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44160</v>
      </c>
      <c r="B4" s="102">
        <v>0.45833333333333331</v>
      </c>
      <c r="C4" s="137">
        <v>402</v>
      </c>
      <c r="D4" s="103">
        <v>92</v>
      </c>
      <c r="E4" s="103">
        <v>31</v>
      </c>
      <c r="F4" s="103">
        <v>40</v>
      </c>
      <c r="G4" s="103">
        <v>1.5</v>
      </c>
      <c r="H4" s="103">
        <v>13</v>
      </c>
      <c r="I4" s="104">
        <v>9.1999999999999993</v>
      </c>
      <c r="J4" s="105"/>
      <c r="K4" s="15"/>
      <c r="L4" s="106"/>
    </row>
    <row r="5" spans="1:12" s="2" customFormat="1" ht="18" customHeight="1" x14ac:dyDescent="0.15">
      <c r="A5" s="107"/>
      <c r="B5" s="108">
        <v>0.5</v>
      </c>
      <c r="C5" s="138">
        <v>402</v>
      </c>
      <c r="D5" s="109">
        <v>92</v>
      </c>
      <c r="E5" s="109">
        <v>31</v>
      </c>
      <c r="F5" s="109">
        <v>40</v>
      </c>
      <c r="G5" s="109">
        <v>1.5</v>
      </c>
      <c r="H5" s="109">
        <v>13</v>
      </c>
      <c r="I5" s="110">
        <v>9.1999999999999993</v>
      </c>
      <c r="J5" s="105"/>
      <c r="K5" s="15"/>
      <c r="L5" s="111"/>
    </row>
    <row r="6" spans="1:12" s="2" customFormat="1" ht="18" customHeight="1" x14ac:dyDescent="0.15">
      <c r="A6" s="107"/>
      <c r="B6" s="108">
        <v>0.54166666666666663</v>
      </c>
      <c r="C6" s="138">
        <v>386</v>
      </c>
      <c r="D6" s="109">
        <v>89</v>
      </c>
      <c r="E6" s="109">
        <v>25</v>
      </c>
      <c r="F6" s="109">
        <v>29</v>
      </c>
      <c r="G6" s="109">
        <v>1.4</v>
      </c>
      <c r="H6" s="109">
        <v>13</v>
      </c>
      <c r="I6" s="110">
        <v>9.3000000000000007</v>
      </c>
      <c r="J6" s="105"/>
      <c r="K6" s="15"/>
      <c r="L6" s="111"/>
    </row>
    <row r="7" spans="1:12" s="2" customFormat="1" ht="18" customHeight="1" x14ac:dyDescent="0.15">
      <c r="A7" s="107"/>
      <c r="B7" s="108">
        <v>0.58333333333333304</v>
      </c>
      <c r="C7" s="138">
        <v>404</v>
      </c>
      <c r="D7" s="109">
        <v>93</v>
      </c>
      <c r="E7" s="109">
        <v>27</v>
      </c>
      <c r="F7" s="109">
        <v>31</v>
      </c>
      <c r="G7" s="109">
        <v>1.5</v>
      </c>
      <c r="H7" s="109">
        <v>13</v>
      </c>
      <c r="I7" s="110">
        <v>9.6999999999999993</v>
      </c>
      <c r="J7" s="105"/>
      <c r="K7" s="15"/>
      <c r="L7" s="111"/>
    </row>
    <row r="8" spans="1:12" s="2" customFormat="1" ht="18" customHeight="1" x14ac:dyDescent="0.15">
      <c r="A8" s="107"/>
      <c r="B8" s="108">
        <v>0.625</v>
      </c>
      <c r="C8" s="138">
        <v>403</v>
      </c>
      <c r="D8" s="109">
        <v>97</v>
      </c>
      <c r="E8" s="109">
        <v>32</v>
      </c>
      <c r="F8" s="109">
        <v>81</v>
      </c>
      <c r="G8" s="109">
        <v>1.3</v>
      </c>
      <c r="H8" s="109">
        <v>10</v>
      </c>
      <c r="I8" s="110">
        <v>8.5</v>
      </c>
      <c r="J8" s="105"/>
      <c r="K8" s="15"/>
      <c r="L8" s="111"/>
    </row>
    <row r="9" spans="1:12" s="2" customFormat="1" ht="18" customHeight="1" x14ac:dyDescent="0.15">
      <c r="A9" s="107"/>
      <c r="B9" s="108">
        <v>0.66666666666666696</v>
      </c>
      <c r="C9" s="138">
        <v>404</v>
      </c>
      <c r="D9" s="109">
        <v>97</v>
      </c>
      <c r="E9" s="109">
        <v>32</v>
      </c>
      <c r="F9" s="109">
        <v>81</v>
      </c>
      <c r="G9" s="109">
        <v>1.3</v>
      </c>
      <c r="H9" s="109">
        <v>10</v>
      </c>
      <c r="I9" s="110">
        <v>8.5</v>
      </c>
      <c r="J9" s="105"/>
      <c r="K9" s="15"/>
      <c r="L9" s="111"/>
    </row>
    <row r="10" spans="1:12" s="2" customFormat="1" ht="18" customHeight="1" x14ac:dyDescent="0.15">
      <c r="A10" s="107"/>
      <c r="B10" s="108">
        <v>0.70833333333333304</v>
      </c>
      <c r="C10" s="138">
        <v>406</v>
      </c>
      <c r="D10" s="109">
        <v>93</v>
      </c>
      <c r="E10" s="109">
        <v>29</v>
      </c>
      <c r="F10" s="109">
        <v>40</v>
      </c>
      <c r="G10" s="109">
        <v>1.1000000000000001</v>
      </c>
      <c r="H10" s="109">
        <v>11</v>
      </c>
      <c r="I10" s="110">
        <v>9.3000000000000007</v>
      </c>
      <c r="J10" s="105"/>
      <c r="K10" s="15"/>
      <c r="L10" s="111"/>
    </row>
    <row r="11" spans="1:12" s="2" customFormat="1" ht="18" customHeight="1" x14ac:dyDescent="0.15">
      <c r="A11" s="107"/>
      <c r="B11" s="108">
        <v>0.75</v>
      </c>
      <c r="C11" s="138">
        <v>421</v>
      </c>
      <c r="D11" s="109">
        <v>97</v>
      </c>
      <c r="E11" s="109">
        <v>30</v>
      </c>
      <c r="F11" s="109">
        <v>41</v>
      </c>
      <c r="G11" s="109">
        <v>1.2</v>
      </c>
      <c r="H11" s="109">
        <v>11</v>
      </c>
      <c r="I11" s="110">
        <v>9.6999999999999993</v>
      </c>
      <c r="J11" s="105"/>
      <c r="K11" s="15"/>
      <c r="L11" s="111"/>
    </row>
    <row r="12" spans="1:12" s="2" customFormat="1" ht="18" customHeight="1" x14ac:dyDescent="0.15">
      <c r="A12" s="112"/>
      <c r="B12" s="108">
        <v>0.79166666666666596</v>
      </c>
      <c r="C12" s="138">
        <v>421</v>
      </c>
      <c r="D12" s="109">
        <v>72</v>
      </c>
      <c r="E12" s="109">
        <v>25</v>
      </c>
      <c r="F12" s="109">
        <v>30</v>
      </c>
      <c r="G12" s="109">
        <v>1.2</v>
      </c>
      <c r="H12" s="109">
        <v>11</v>
      </c>
      <c r="I12" s="110">
        <v>11</v>
      </c>
      <c r="J12" s="105"/>
      <c r="K12" s="15"/>
      <c r="L12" s="111"/>
    </row>
    <row r="13" spans="1:12" s="2" customFormat="1" ht="18" customHeight="1" x14ac:dyDescent="0.15">
      <c r="A13" s="113"/>
      <c r="B13" s="108">
        <v>0.83333333333333304</v>
      </c>
      <c r="C13" s="138">
        <v>421</v>
      </c>
      <c r="D13" s="109">
        <v>72</v>
      </c>
      <c r="E13" s="109">
        <v>25</v>
      </c>
      <c r="F13" s="109">
        <v>30</v>
      </c>
      <c r="G13" s="109">
        <v>1.2</v>
      </c>
      <c r="H13" s="109">
        <v>11</v>
      </c>
      <c r="I13" s="110">
        <v>11</v>
      </c>
      <c r="J13" s="105"/>
      <c r="K13" s="15"/>
      <c r="L13" s="111"/>
    </row>
    <row r="14" spans="1:12" s="2" customFormat="1" ht="18" customHeight="1" x14ac:dyDescent="0.15">
      <c r="A14" s="107"/>
      <c r="B14" s="108">
        <v>0.875</v>
      </c>
      <c r="C14" s="138">
        <v>421</v>
      </c>
      <c r="D14" s="109">
        <v>46</v>
      </c>
      <c r="E14" s="109">
        <v>21</v>
      </c>
      <c r="F14" s="109">
        <v>25</v>
      </c>
      <c r="G14" s="109">
        <v>1.3</v>
      </c>
      <c r="H14" s="109">
        <v>14</v>
      </c>
      <c r="I14" s="110">
        <v>9.6999999999999993</v>
      </c>
      <c r="J14" s="105"/>
      <c r="K14" s="15"/>
      <c r="L14" s="111"/>
    </row>
    <row r="15" spans="1:12" s="2" customFormat="1" ht="18" customHeight="1" x14ac:dyDescent="0.15">
      <c r="A15" s="107"/>
      <c r="B15" s="108">
        <v>0.91666666666666596</v>
      </c>
      <c r="C15" s="138">
        <v>434</v>
      </c>
      <c r="D15" s="109">
        <v>48</v>
      </c>
      <c r="E15" s="109">
        <v>22</v>
      </c>
      <c r="F15" s="109">
        <v>26</v>
      </c>
      <c r="G15" s="109">
        <v>1.4</v>
      </c>
      <c r="H15" s="109">
        <v>15</v>
      </c>
      <c r="I15" s="110">
        <v>10</v>
      </c>
      <c r="J15" s="105"/>
      <c r="K15" s="15"/>
      <c r="L15" s="111"/>
    </row>
    <row r="16" spans="1:12" s="2" customFormat="1" ht="18" customHeight="1" x14ac:dyDescent="0.15">
      <c r="A16" s="255"/>
      <c r="B16" s="116">
        <v>0.95833333333333304</v>
      </c>
      <c r="C16" s="185">
        <v>433</v>
      </c>
      <c r="D16" s="159">
        <v>48</v>
      </c>
      <c r="E16" s="159">
        <v>19</v>
      </c>
      <c r="F16" s="159">
        <v>20</v>
      </c>
      <c r="G16" s="159">
        <v>1</v>
      </c>
      <c r="H16" s="159">
        <v>11</v>
      </c>
      <c r="I16" s="160">
        <v>11</v>
      </c>
      <c r="J16" s="105"/>
      <c r="K16" s="15"/>
      <c r="L16" s="111"/>
    </row>
    <row r="17" spans="1:12" s="2" customFormat="1" ht="18" customHeight="1" x14ac:dyDescent="0.15">
      <c r="A17" s="253">
        <v>44161</v>
      </c>
      <c r="B17" s="161">
        <v>1</v>
      </c>
      <c r="C17" s="199">
        <v>434</v>
      </c>
      <c r="D17" s="162">
        <v>48</v>
      </c>
      <c r="E17" s="162">
        <v>19</v>
      </c>
      <c r="F17" s="162">
        <v>20</v>
      </c>
      <c r="G17" s="162">
        <v>1</v>
      </c>
      <c r="H17" s="162">
        <v>11</v>
      </c>
      <c r="I17" s="163">
        <v>11</v>
      </c>
      <c r="J17" s="105"/>
      <c r="K17" s="15"/>
      <c r="L17" s="111"/>
    </row>
    <row r="18" spans="1:12" s="2" customFormat="1" ht="18" customHeight="1" x14ac:dyDescent="0.15">
      <c r="A18" s="249"/>
      <c r="B18" s="108">
        <v>1.0416666666666701</v>
      </c>
      <c r="C18" s="139">
        <v>424</v>
      </c>
      <c r="D18" s="109">
        <v>55</v>
      </c>
      <c r="E18" s="109">
        <v>19</v>
      </c>
      <c r="F18" s="109">
        <v>22</v>
      </c>
      <c r="G18" s="109">
        <v>1.1000000000000001</v>
      </c>
      <c r="H18" s="109">
        <v>11</v>
      </c>
      <c r="I18" s="110">
        <v>11</v>
      </c>
      <c r="J18" s="105"/>
      <c r="K18" s="15"/>
      <c r="L18" s="106"/>
    </row>
    <row r="19" spans="1:12" s="2" customFormat="1" ht="18" customHeight="1" x14ac:dyDescent="0.15">
      <c r="A19" s="113"/>
      <c r="B19" s="108">
        <v>1.0833333333333299</v>
      </c>
      <c r="C19" s="139">
        <v>421</v>
      </c>
      <c r="D19" s="109">
        <v>55</v>
      </c>
      <c r="E19" s="109">
        <v>19</v>
      </c>
      <c r="F19" s="109">
        <v>22</v>
      </c>
      <c r="G19" s="109">
        <v>1.1000000000000001</v>
      </c>
      <c r="H19" s="109">
        <v>11</v>
      </c>
      <c r="I19" s="110">
        <v>11</v>
      </c>
      <c r="J19" s="105"/>
      <c r="K19" s="15"/>
      <c r="L19" s="106"/>
    </row>
    <row r="20" spans="1:12" s="2" customFormat="1" ht="18" customHeight="1" x14ac:dyDescent="0.15">
      <c r="A20" s="107"/>
      <c r="B20" s="108">
        <v>1.125</v>
      </c>
      <c r="C20" s="138">
        <v>421</v>
      </c>
      <c r="D20" s="109">
        <v>51</v>
      </c>
      <c r="E20" s="109">
        <v>19</v>
      </c>
      <c r="F20" s="109">
        <v>24</v>
      </c>
      <c r="G20" s="109">
        <v>1</v>
      </c>
      <c r="H20" s="109">
        <v>11</v>
      </c>
      <c r="I20" s="110">
        <v>9.6999999999999993</v>
      </c>
      <c r="J20" s="105"/>
      <c r="K20" s="15"/>
      <c r="L20" s="114"/>
    </row>
    <row r="21" spans="1:12" s="2" customFormat="1" ht="18" customHeight="1" x14ac:dyDescent="0.15">
      <c r="A21" s="107"/>
      <c r="B21" s="108">
        <v>1.1666666666666701</v>
      </c>
      <c r="C21" s="138">
        <v>421</v>
      </c>
      <c r="D21" s="109">
        <v>51</v>
      </c>
      <c r="E21" s="109">
        <v>19</v>
      </c>
      <c r="F21" s="109">
        <v>24</v>
      </c>
      <c r="G21" s="109">
        <v>1</v>
      </c>
      <c r="H21" s="109">
        <v>11</v>
      </c>
      <c r="I21" s="110">
        <v>9.6999999999999993</v>
      </c>
      <c r="J21" s="105"/>
      <c r="K21" s="15"/>
      <c r="L21" s="114"/>
    </row>
    <row r="22" spans="1:12" s="2" customFormat="1" ht="18" customHeight="1" x14ac:dyDescent="0.15">
      <c r="A22" s="107"/>
      <c r="B22" s="108">
        <v>1.2083333333333299</v>
      </c>
      <c r="C22" s="138">
        <v>421</v>
      </c>
      <c r="D22" s="109">
        <v>110</v>
      </c>
      <c r="E22" s="109">
        <v>46</v>
      </c>
      <c r="F22" s="109">
        <v>180</v>
      </c>
      <c r="G22" s="109">
        <v>1.4</v>
      </c>
      <c r="H22" s="109">
        <v>16</v>
      </c>
      <c r="I22" s="110">
        <v>8</v>
      </c>
      <c r="J22" s="105"/>
      <c r="K22" s="15"/>
      <c r="L22" s="114"/>
    </row>
    <row r="23" spans="1:12" s="2" customFormat="1" ht="18" customHeight="1" x14ac:dyDescent="0.15">
      <c r="A23" s="107"/>
      <c r="B23" s="108">
        <v>1.25</v>
      </c>
      <c r="C23" s="138">
        <v>424</v>
      </c>
      <c r="D23" s="109">
        <v>110</v>
      </c>
      <c r="E23" s="109">
        <v>47</v>
      </c>
      <c r="F23" s="109">
        <v>180</v>
      </c>
      <c r="G23" s="109">
        <v>1.4</v>
      </c>
      <c r="H23" s="109">
        <v>16</v>
      </c>
      <c r="I23" s="110">
        <v>8.1</v>
      </c>
      <c r="J23" s="105"/>
      <c r="K23" s="15"/>
      <c r="L23" s="114"/>
    </row>
    <row r="24" spans="1:12" s="2" customFormat="1" ht="18" customHeight="1" x14ac:dyDescent="0.15">
      <c r="A24" s="107"/>
      <c r="B24" s="108">
        <v>1.2916666666666701</v>
      </c>
      <c r="C24" s="138">
        <v>379</v>
      </c>
      <c r="D24" s="109">
        <v>140</v>
      </c>
      <c r="E24" s="109">
        <v>76</v>
      </c>
      <c r="F24" s="109">
        <v>270</v>
      </c>
      <c r="G24" s="109">
        <v>1.5</v>
      </c>
      <c r="H24" s="109">
        <v>15</v>
      </c>
      <c r="I24" s="110">
        <v>17</v>
      </c>
      <c r="J24" s="105"/>
      <c r="K24" s="15"/>
      <c r="L24" s="114"/>
    </row>
    <row r="25" spans="1:12" s="2" customFormat="1" ht="18" customHeight="1" x14ac:dyDescent="0.15">
      <c r="A25" s="107"/>
      <c r="B25" s="108">
        <v>1.3333333333333299</v>
      </c>
      <c r="C25" s="138">
        <v>432</v>
      </c>
      <c r="D25" s="109">
        <v>160</v>
      </c>
      <c r="E25" s="109">
        <v>86</v>
      </c>
      <c r="F25" s="109">
        <v>300</v>
      </c>
      <c r="G25" s="109">
        <v>1.7</v>
      </c>
      <c r="H25" s="109">
        <v>17</v>
      </c>
      <c r="I25" s="110">
        <v>19</v>
      </c>
      <c r="J25" s="105"/>
      <c r="K25" s="15"/>
      <c r="L25" s="114"/>
    </row>
    <row r="26" spans="1:12" s="2" customFormat="1" ht="18" customHeight="1" x14ac:dyDescent="0.15">
      <c r="A26" s="107"/>
      <c r="B26" s="108">
        <v>1.375</v>
      </c>
      <c r="C26" s="138">
        <v>464</v>
      </c>
      <c r="D26" s="109">
        <v>130</v>
      </c>
      <c r="E26" s="109">
        <v>46</v>
      </c>
      <c r="F26" s="109">
        <v>120</v>
      </c>
      <c r="G26" s="109">
        <v>1.7</v>
      </c>
      <c r="H26" s="109">
        <v>17</v>
      </c>
      <c r="I26" s="110">
        <v>9.6999999999999993</v>
      </c>
      <c r="J26" s="105"/>
      <c r="K26" s="15"/>
      <c r="L26" s="114"/>
    </row>
    <row r="27" spans="1:12" s="2" customFormat="1" ht="18" customHeight="1" x14ac:dyDescent="0.15">
      <c r="A27" s="115"/>
      <c r="B27" s="116">
        <v>0.41666666666666669</v>
      </c>
      <c r="C27" s="140">
        <v>606</v>
      </c>
      <c r="D27" s="109">
        <v>180</v>
      </c>
      <c r="E27" s="109">
        <v>61</v>
      </c>
      <c r="F27" s="109">
        <v>160</v>
      </c>
      <c r="G27" s="109">
        <v>2.2000000000000002</v>
      </c>
      <c r="H27" s="109">
        <v>22</v>
      </c>
      <c r="I27" s="117">
        <v>13</v>
      </c>
    </row>
    <row r="28" spans="1:12" ht="18" customHeight="1" x14ac:dyDescent="0.15">
      <c r="A28" s="328" t="s">
        <v>40</v>
      </c>
      <c r="B28" s="329"/>
      <c r="C28" s="118">
        <v>10205</v>
      </c>
      <c r="D28" s="119">
        <v>2100</v>
      </c>
      <c r="E28" s="119">
        <v>810</v>
      </c>
      <c r="F28" s="119">
        <v>1800</v>
      </c>
      <c r="G28" s="119">
        <v>32</v>
      </c>
      <c r="H28" s="119">
        <v>310</v>
      </c>
      <c r="I28" s="120">
        <v>250</v>
      </c>
    </row>
    <row r="29" spans="1:12" ht="18" customHeight="1" x14ac:dyDescent="0.15">
      <c r="A29" s="330" t="s">
        <v>41</v>
      </c>
      <c r="B29" s="331"/>
      <c r="C29" s="121">
        <v>425</v>
      </c>
      <c r="D29" s="122">
        <v>210</v>
      </c>
      <c r="E29" s="122">
        <v>79</v>
      </c>
      <c r="F29" s="122">
        <v>180</v>
      </c>
      <c r="G29" s="123">
        <v>3.1</v>
      </c>
      <c r="H29" s="122">
        <v>30</v>
      </c>
      <c r="I29" s="165">
        <v>24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3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244" customFormat="1" ht="18" customHeight="1" x14ac:dyDescent="0.15">
      <c r="A4" s="1" t="s">
        <v>99</v>
      </c>
      <c r="B4" s="320" t="s">
        <v>56</v>
      </c>
      <c r="C4" s="320"/>
      <c r="D4" s="320"/>
      <c r="E4" s="320"/>
      <c r="F4" s="320"/>
      <c r="G4" s="2"/>
      <c r="I4" s="3"/>
      <c r="J4" s="300" t="s">
        <v>57</v>
      </c>
      <c r="K4" s="300" t="s">
        <v>58</v>
      </c>
      <c r="L4" s="300"/>
    </row>
    <row r="5" spans="1:13" s="244" customFormat="1" ht="18" customHeight="1" x14ac:dyDescent="0.15">
      <c r="F5" s="2"/>
      <c r="G5" s="2"/>
    </row>
    <row r="6" spans="1:13" s="244" customFormat="1" ht="18" customHeight="1" x14ac:dyDescent="0.15">
      <c r="A6" s="244" t="s">
        <v>100</v>
      </c>
      <c r="B6" s="321" t="s">
        <v>59</v>
      </c>
      <c r="C6" s="321"/>
      <c r="D6" s="321"/>
      <c r="E6" s="321"/>
      <c r="F6" s="321"/>
      <c r="G6" s="2"/>
      <c r="I6" s="303" t="s">
        <v>7</v>
      </c>
      <c r="J6" s="304" t="s">
        <v>60</v>
      </c>
      <c r="K6" s="304" t="s">
        <v>61</v>
      </c>
      <c r="L6" s="304"/>
    </row>
    <row r="7" spans="1:13" s="244" customFormat="1" ht="18" customHeight="1" x14ac:dyDescent="0.15">
      <c r="B7" s="3"/>
      <c r="C7" s="3"/>
      <c r="D7" s="3"/>
      <c r="E7" s="305"/>
      <c r="F7" s="2"/>
      <c r="G7" s="2"/>
      <c r="J7" s="3"/>
      <c r="K7" s="3"/>
      <c r="L7" s="3"/>
    </row>
    <row r="8" spans="1:13" s="310" customFormat="1" ht="18" customHeight="1" x14ac:dyDescent="0.15">
      <c r="A8" s="244" t="s">
        <v>101</v>
      </c>
      <c r="B8" s="321" t="s">
        <v>11</v>
      </c>
      <c r="C8" s="321"/>
      <c r="D8" s="321"/>
      <c r="E8" s="321"/>
      <c r="F8" s="321"/>
      <c r="G8" s="2"/>
      <c r="H8" s="244"/>
      <c r="I8" s="306" t="s">
        <v>12</v>
      </c>
      <c r="J8" s="7">
        <v>70.5</v>
      </c>
      <c r="K8" s="7">
        <v>0</v>
      </c>
      <c r="L8" s="7"/>
    </row>
    <row r="9" spans="1:13" s="2" customFormat="1" ht="18" customHeight="1" x14ac:dyDescent="0.4">
      <c r="A9" s="5"/>
      <c r="B9" s="9"/>
      <c r="C9" s="9"/>
      <c r="D9" s="9"/>
      <c r="E9" s="9"/>
      <c r="H9" s="12"/>
      <c r="I9" s="10" t="s">
        <v>13</v>
      </c>
      <c r="J9" s="4"/>
      <c r="K9" s="4"/>
      <c r="L9" s="11"/>
      <c r="M9" s="15"/>
    </row>
    <row r="10" spans="1:13" ht="18" customHeight="1" thickBot="1" x14ac:dyDescent="0.45">
      <c r="A10" s="1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3" ht="18" customHeight="1" x14ac:dyDescent="0.15">
      <c r="A12" s="324"/>
      <c r="B12" s="325"/>
      <c r="C12" s="335" t="str">
        <f>B8</f>
        <v>最初沈殿池流出水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3" ht="18" customHeight="1" x14ac:dyDescent="0.2">
      <c r="A14" s="28">
        <v>44020</v>
      </c>
      <c r="B14" s="29">
        <v>0.47916666666666669</v>
      </c>
      <c r="C14" s="30">
        <v>7.2</v>
      </c>
      <c r="D14" s="31">
        <v>8</v>
      </c>
      <c r="E14" s="32">
        <v>44</v>
      </c>
      <c r="F14" s="32">
        <v>34</v>
      </c>
      <c r="G14" s="32">
        <v>48</v>
      </c>
      <c r="H14" s="33">
        <v>2.6</v>
      </c>
      <c r="I14" s="32">
        <v>20</v>
      </c>
      <c r="J14" s="34">
        <v>18</v>
      </c>
      <c r="K14" s="202">
        <v>2</v>
      </c>
      <c r="L14" s="19"/>
      <c r="M14" s="19"/>
    </row>
    <row r="15" spans="1:13" ht="18" customHeight="1" x14ac:dyDescent="0.2">
      <c r="A15" s="37"/>
      <c r="B15" s="38">
        <v>0.52083333333333337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  <c r="M15" s="19"/>
    </row>
    <row r="16" spans="1:13" ht="18" customHeight="1" x14ac:dyDescent="0.2">
      <c r="A16" s="37"/>
      <c r="B16" s="38">
        <v>0.5625</v>
      </c>
      <c r="C16" s="39">
        <v>7.2</v>
      </c>
      <c r="D16" s="40">
        <v>8</v>
      </c>
      <c r="E16" s="41">
        <v>40</v>
      </c>
      <c r="F16" s="41">
        <v>31</v>
      </c>
      <c r="G16" s="41">
        <v>38</v>
      </c>
      <c r="H16" s="42">
        <v>2.8</v>
      </c>
      <c r="I16" s="41">
        <v>24</v>
      </c>
      <c r="J16" s="43">
        <v>21</v>
      </c>
      <c r="K16" s="203">
        <v>2.2000000000000002</v>
      </c>
      <c r="L16" s="19"/>
      <c r="M16" s="19"/>
    </row>
    <row r="17" spans="1:13" ht="18" customHeight="1" x14ac:dyDescent="0.2">
      <c r="A17" s="37"/>
      <c r="B17" s="38">
        <v>0.60416666666666696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  <c r="M17" s="19"/>
    </row>
    <row r="18" spans="1:13" ht="18" customHeight="1" x14ac:dyDescent="0.2">
      <c r="A18" s="37"/>
      <c r="B18" s="38">
        <v>0.64583333333333304</v>
      </c>
      <c r="C18" s="39">
        <v>7.1</v>
      </c>
      <c r="D18" s="40">
        <v>9</v>
      </c>
      <c r="E18" s="41">
        <v>41</v>
      </c>
      <c r="F18" s="41">
        <v>33</v>
      </c>
      <c r="G18" s="41">
        <v>38</v>
      </c>
      <c r="H18" s="42">
        <v>3.1</v>
      </c>
      <c r="I18" s="41">
        <v>27</v>
      </c>
      <c r="J18" s="43">
        <v>24</v>
      </c>
      <c r="K18" s="203">
        <v>2.2999999999999998</v>
      </c>
      <c r="L18" s="19"/>
      <c r="M18" s="19"/>
    </row>
    <row r="19" spans="1:13" ht="18" customHeight="1" x14ac:dyDescent="0.2">
      <c r="A19" s="37"/>
      <c r="B19" s="38">
        <v>0.6875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  <c r="M19" s="19"/>
    </row>
    <row r="20" spans="1:13" ht="18" customHeight="1" x14ac:dyDescent="0.2">
      <c r="A20" s="37"/>
      <c r="B20" s="38">
        <v>0.72916666666666596</v>
      </c>
      <c r="C20" s="39">
        <v>7.1</v>
      </c>
      <c r="D20" s="40">
        <v>8</v>
      </c>
      <c r="E20" s="41">
        <v>47</v>
      </c>
      <c r="F20" s="41">
        <v>36</v>
      </c>
      <c r="G20" s="41">
        <v>34</v>
      </c>
      <c r="H20" s="42">
        <v>3.2</v>
      </c>
      <c r="I20" s="41">
        <v>38</v>
      </c>
      <c r="J20" s="43">
        <v>33</v>
      </c>
      <c r="K20" s="203">
        <v>2.4</v>
      </c>
      <c r="L20" s="19"/>
      <c r="M20" s="19"/>
    </row>
    <row r="21" spans="1:13" ht="18" customHeight="1" x14ac:dyDescent="0.2">
      <c r="A21" s="37"/>
      <c r="B21" s="38">
        <v>0.77083333333333304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  <c r="M21" s="19"/>
    </row>
    <row r="22" spans="1:13" ht="18" customHeight="1" x14ac:dyDescent="0.2">
      <c r="A22" s="50"/>
      <c r="B22" s="38">
        <v>0.812499999999999</v>
      </c>
      <c r="C22" s="39">
        <v>7</v>
      </c>
      <c r="D22" s="47">
        <v>8</v>
      </c>
      <c r="E22" s="48">
        <v>45</v>
      </c>
      <c r="F22" s="48">
        <v>34</v>
      </c>
      <c r="G22" s="48">
        <v>33</v>
      </c>
      <c r="H22" s="49">
        <v>3</v>
      </c>
      <c r="I22" s="48">
        <v>28</v>
      </c>
      <c r="J22" s="43">
        <v>25</v>
      </c>
      <c r="K22" s="203">
        <v>2.2999999999999998</v>
      </c>
      <c r="L22" s="19"/>
      <c r="M22" s="19"/>
    </row>
    <row r="23" spans="1:13" ht="18" customHeight="1" x14ac:dyDescent="0.2">
      <c r="A23" s="51"/>
      <c r="B23" s="38">
        <v>0.85416666666666596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  <c r="M23" s="19"/>
    </row>
    <row r="24" spans="1:13" ht="18" customHeight="1" x14ac:dyDescent="0.2">
      <c r="A24" s="37"/>
      <c r="B24" s="38">
        <v>0.89583333333333304</v>
      </c>
      <c r="C24" s="39">
        <v>7</v>
      </c>
      <c r="D24" s="40">
        <v>8</v>
      </c>
      <c r="E24" s="41">
        <v>46</v>
      </c>
      <c r="F24" s="41">
        <v>35</v>
      </c>
      <c r="G24" s="41">
        <v>34</v>
      </c>
      <c r="H24" s="42">
        <v>2.7</v>
      </c>
      <c r="I24" s="41">
        <v>27</v>
      </c>
      <c r="J24" s="43">
        <v>23</v>
      </c>
      <c r="K24" s="203">
        <v>2</v>
      </c>
      <c r="L24" s="19"/>
      <c r="M24" s="19"/>
    </row>
    <row r="25" spans="1:13" ht="18" customHeight="1" x14ac:dyDescent="0.2">
      <c r="A25" s="37"/>
      <c r="B25" s="38">
        <v>0.937499999999999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  <c r="M25" s="19"/>
    </row>
    <row r="26" spans="1:13" ht="18" customHeight="1" x14ac:dyDescent="0.2">
      <c r="A26" s="50"/>
      <c r="B26" s="38">
        <v>0.97916666666666596</v>
      </c>
      <c r="C26" s="46">
        <v>7</v>
      </c>
      <c r="D26" s="47">
        <v>9</v>
      </c>
      <c r="E26" s="48">
        <v>43</v>
      </c>
      <c r="F26" s="48">
        <v>32</v>
      </c>
      <c r="G26" s="48">
        <v>31</v>
      </c>
      <c r="H26" s="52">
        <v>2.2000000000000002</v>
      </c>
      <c r="I26" s="48">
        <v>24</v>
      </c>
      <c r="J26" s="43">
        <v>20</v>
      </c>
      <c r="K26" s="203">
        <v>2</v>
      </c>
      <c r="L26" s="19"/>
      <c r="M26" s="19"/>
    </row>
    <row r="27" spans="1:13" ht="18" customHeight="1" x14ac:dyDescent="0.2">
      <c r="A27" s="246">
        <v>44021</v>
      </c>
      <c r="B27" s="38">
        <v>1.0208333333333299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  <c r="M27" s="19"/>
    </row>
    <row r="28" spans="1:13" ht="18" customHeight="1" x14ac:dyDescent="0.2">
      <c r="A28" s="246"/>
      <c r="B28" s="38">
        <v>1.0625</v>
      </c>
      <c r="C28" s="39">
        <v>7.1</v>
      </c>
      <c r="D28" s="40">
        <v>9</v>
      </c>
      <c r="E28" s="41">
        <v>48</v>
      </c>
      <c r="F28" s="41">
        <v>37</v>
      </c>
      <c r="G28" s="41">
        <v>31</v>
      </c>
      <c r="H28" s="42">
        <v>2.1</v>
      </c>
      <c r="I28" s="41">
        <v>24</v>
      </c>
      <c r="J28" s="43">
        <v>18</v>
      </c>
      <c r="K28" s="203">
        <v>1.7</v>
      </c>
      <c r="L28" s="19"/>
      <c r="M28" s="19"/>
    </row>
    <row r="29" spans="1:13" ht="18" customHeight="1" x14ac:dyDescent="0.2">
      <c r="A29" s="51"/>
      <c r="B29" s="38">
        <v>1.1041666666666701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  <c r="M29" s="19"/>
    </row>
    <row r="30" spans="1:13" ht="18" customHeight="1" x14ac:dyDescent="0.2">
      <c r="A30" s="37"/>
      <c r="B30" s="38">
        <v>1.1458333333333299</v>
      </c>
      <c r="C30" s="39">
        <v>7.1</v>
      </c>
      <c r="D30" s="40">
        <v>9</v>
      </c>
      <c r="E30" s="41">
        <v>53</v>
      </c>
      <c r="F30" s="41">
        <v>41</v>
      </c>
      <c r="G30" s="41">
        <v>30</v>
      </c>
      <c r="H30" s="42">
        <v>2</v>
      </c>
      <c r="I30" s="41">
        <v>20</v>
      </c>
      <c r="J30" s="43">
        <v>17</v>
      </c>
      <c r="K30" s="203">
        <v>1.5</v>
      </c>
      <c r="L30" s="19"/>
      <c r="M30" s="19"/>
    </row>
    <row r="31" spans="1:13" ht="18" customHeight="1" x14ac:dyDescent="0.2">
      <c r="A31" s="37"/>
      <c r="B31" s="38">
        <v>1.1875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  <c r="M31" s="19"/>
    </row>
    <row r="32" spans="1:13" ht="18" customHeight="1" x14ac:dyDescent="0.2">
      <c r="A32" s="37"/>
      <c r="B32" s="38">
        <v>1.2291666666666701</v>
      </c>
      <c r="C32" s="39">
        <v>7.1</v>
      </c>
      <c r="D32" s="40">
        <v>10</v>
      </c>
      <c r="E32" s="41">
        <v>60</v>
      </c>
      <c r="F32" s="41">
        <v>47</v>
      </c>
      <c r="G32" s="41">
        <v>27</v>
      </c>
      <c r="H32" s="42">
        <v>2.2000000000000002</v>
      </c>
      <c r="I32" s="41">
        <v>21</v>
      </c>
      <c r="J32" s="43">
        <v>18</v>
      </c>
      <c r="K32" s="203">
        <v>1.8</v>
      </c>
      <c r="L32" s="19"/>
      <c r="M32" s="19"/>
    </row>
    <row r="33" spans="1:13" ht="18" customHeight="1" x14ac:dyDescent="0.2">
      <c r="A33" s="37"/>
      <c r="B33" s="38">
        <v>1.2708333333333299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  <c r="M33" s="19"/>
    </row>
    <row r="34" spans="1:13" ht="18" customHeight="1" x14ac:dyDescent="0.2">
      <c r="A34" s="37"/>
      <c r="B34" s="38">
        <v>1.3125</v>
      </c>
      <c r="C34" s="39">
        <v>7.1</v>
      </c>
      <c r="D34" s="40">
        <v>10</v>
      </c>
      <c r="E34" s="41">
        <v>62</v>
      </c>
      <c r="F34" s="41">
        <v>50</v>
      </c>
      <c r="G34" s="41">
        <v>24</v>
      </c>
      <c r="H34" s="42">
        <v>3.1</v>
      </c>
      <c r="I34" s="41">
        <v>37</v>
      </c>
      <c r="J34" s="43">
        <v>31</v>
      </c>
      <c r="K34" s="203">
        <v>2.2999999999999998</v>
      </c>
      <c r="L34" s="19"/>
      <c r="M34" s="19"/>
    </row>
    <row r="35" spans="1:13" ht="18" customHeight="1" x14ac:dyDescent="0.2">
      <c r="A35" s="37"/>
      <c r="B35" s="38">
        <v>1.3541666666666701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3" ht="18" customHeight="1" x14ac:dyDescent="0.2">
      <c r="A36" s="37"/>
      <c r="B36" s="38">
        <v>1.3958333333333299</v>
      </c>
      <c r="C36" s="39">
        <v>7.2</v>
      </c>
      <c r="D36" s="40">
        <v>8</v>
      </c>
      <c r="E36" s="41">
        <v>48</v>
      </c>
      <c r="F36" s="41">
        <v>37</v>
      </c>
      <c r="G36" s="41">
        <v>34</v>
      </c>
      <c r="H36" s="42">
        <v>3.3</v>
      </c>
      <c r="I36" s="41">
        <v>32</v>
      </c>
      <c r="J36" s="43">
        <v>27</v>
      </c>
      <c r="K36" s="203">
        <v>2.4</v>
      </c>
    </row>
    <row r="37" spans="1:13" ht="18" customHeight="1" x14ac:dyDescent="0.2">
      <c r="A37" s="67"/>
      <c r="B37" s="38">
        <v>0.4375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48</v>
      </c>
      <c r="F38" s="76">
        <v>37</v>
      </c>
      <c r="G38" s="76">
        <v>34</v>
      </c>
      <c r="H38" s="77">
        <v>2.7</v>
      </c>
      <c r="I38" s="76">
        <v>27</v>
      </c>
      <c r="J38" s="78">
        <v>23</v>
      </c>
      <c r="K38" s="205">
        <v>2.1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1.55</v>
      </c>
      <c r="F39" s="82">
        <v>1.6129032258064515</v>
      </c>
      <c r="G39" s="82">
        <v>2</v>
      </c>
      <c r="H39" s="82">
        <v>1.65</v>
      </c>
      <c r="I39" s="82">
        <v>1.9</v>
      </c>
      <c r="J39" s="83">
        <v>1.9411764705882353</v>
      </c>
      <c r="K39" s="84">
        <v>1.5999999999999999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8">
    <mergeCell ref="A1:L2"/>
    <mergeCell ref="A11:B12"/>
    <mergeCell ref="A38:B38"/>
    <mergeCell ref="A39:B39"/>
    <mergeCell ref="B4:F4"/>
    <mergeCell ref="B6:F6"/>
    <mergeCell ref="B8:F8"/>
    <mergeCell ref="C12:K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105</v>
      </c>
      <c r="D1" s="1" t="s">
        <v>47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44020</v>
      </c>
      <c r="B4" s="102">
        <v>0.47916666666666669</v>
      </c>
      <c r="C4" s="137">
        <v>716</v>
      </c>
      <c r="D4" s="103">
        <v>32</v>
      </c>
      <c r="E4" s="103">
        <v>24</v>
      </c>
      <c r="F4" s="103">
        <v>34</v>
      </c>
      <c r="G4" s="103">
        <v>1.9</v>
      </c>
      <c r="H4" s="103">
        <v>14</v>
      </c>
      <c r="I4" s="104">
        <v>13</v>
      </c>
      <c r="J4" s="104">
        <v>1.4</v>
      </c>
      <c r="K4" s="105"/>
    </row>
    <row r="5" spans="1:11" s="2" customFormat="1" ht="18" customHeight="1" x14ac:dyDescent="0.15">
      <c r="A5" s="107"/>
      <c r="B5" s="108">
        <v>0.52083333333333337</v>
      </c>
      <c r="C5" s="138">
        <v>717</v>
      </c>
      <c r="D5" s="109">
        <v>32</v>
      </c>
      <c r="E5" s="109">
        <v>24</v>
      </c>
      <c r="F5" s="109">
        <v>34</v>
      </c>
      <c r="G5" s="109">
        <v>1.9</v>
      </c>
      <c r="H5" s="109">
        <v>14</v>
      </c>
      <c r="I5" s="110">
        <v>13</v>
      </c>
      <c r="J5" s="110">
        <v>1.4</v>
      </c>
      <c r="K5" s="105"/>
    </row>
    <row r="6" spans="1:11" s="2" customFormat="1" ht="18" customHeight="1" x14ac:dyDescent="0.15">
      <c r="A6" s="107"/>
      <c r="B6" s="108">
        <v>0.5625</v>
      </c>
      <c r="C6" s="138">
        <v>722</v>
      </c>
      <c r="D6" s="109">
        <v>29</v>
      </c>
      <c r="E6" s="109">
        <v>22</v>
      </c>
      <c r="F6" s="109">
        <v>27</v>
      </c>
      <c r="G6" s="109">
        <v>2</v>
      </c>
      <c r="H6" s="109">
        <v>17</v>
      </c>
      <c r="I6" s="110">
        <v>15</v>
      </c>
      <c r="J6" s="110">
        <v>1.6</v>
      </c>
      <c r="K6" s="105"/>
    </row>
    <row r="7" spans="1:11" s="2" customFormat="1" ht="18" customHeight="1" x14ac:dyDescent="0.15">
      <c r="A7" s="107"/>
      <c r="B7" s="108">
        <v>0.60416666666666696</v>
      </c>
      <c r="C7" s="138">
        <v>717</v>
      </c>
      <c r="D7" s="109">
        <v>29</v>
      </c>
      <c r="E7" s="109">
        <v>22</v>
      </c>
      <c r="F7" s="109">
        <v>27</v>
      </c>
      <c r="G7" s="109">
        <v>2</v>
      </c>
      <c r="H7" s="109">
        <v>17</v>
      </c>
      <c r="I7" s="110">
        <v>15</v>
      </c>
      <c r="J7" s="110">
        <v>1.6</v>
      </c>
      <c r="K7" s="105"/>
    </row>
    <row r="8" spans="1:11" s="2" customFormat="1" ht="18" customHeight="1" x14ac:dyDescent="0.15">
      <c r="A8" s="107"/>
      <c r="B8" s="108">
        <v>0.64583333333333304</v>
      </c>
      <c r="C8" s="138">
        <v>716</v>
      </c>
      <c r="D8" s="109">
        <v>29</v>
      </c>
      <c r="E8" s="109">
        <v>24</v>
      </c>
      <c r="F8" s="109">
        <v>27</v>
      </c>
      <c r="G8" s="109">
        <v>2.2000000000000002</v>
      </c>
      <c r="H8" s="109">
        <v>19</v>
      </c>
      <c r="I8" s="110">
        <v>17</v>
      </c>
      <c r="J8" s="110">
        <v>1.6</v>
      </c>
      <c r="K8" s="105"/>
    </row>
    <row r="9" spans="1:11" s="2" customFormat="1" ht="18" customHeight="1" x14ac:dyDescent="0.15">
      <c r="A9" s="107"/>
      <c r="B9" s="108">
        <v>0.6875</v>
      </c>
      <c r="C9" s="138">
        <v>701</v>
      </c>
      <c r="D9" s="109">
        <v>29</v>
      </c>
      <c r="E9" s="109">
        <v>23</v>
      </c>
      <c r="F9" s="109">
        <v>27</v>
      </c>
      <c r="G9" s="109">
        <v>2.2000000000000002</v>
      </c>
      <c r="H9" s="109">
        <v>19</v>
      </c>
      <c r="I9" s="110">
        <v>17</v>
      </c>
      <c r="J9" s="110">
        <v>1.6</v>
      </c>
      <c r="K9" s="105"/>
    </row>
    <row r="10" spans="1:11" s="2" customFormat="1" ht="18" customHeight="1" x14ac:dyDescent="0.15">
      <c r="A10" s="107"/>
      <c r="B10" s="108">
        <v>0.72916666666666596</v>
      </c>
      <c r="C10" s="138">
        <v>701</v>
      </c>
      <c r="D10" s="109">
        <v>33</v>
      </c>
      <c r="E10" s="109">
        <v>25</v>
      </c>
      <c r="F10" s="109">
        <v>24</v>
      </c>
      <c r="G10" s="109">
        <v>2.2000000000000002</v>
      </c>
      <c r="H10" s="109">
        <v>27</v>
      </c>
      <c r="I10" s="110">
        <v>23</v>
      </c>
      <c r="J10" s="110">
        <v>1.7</v>
      </c>
      <c r="K10" s="105"/>
    </row>
    <row r="11" spans="1:11" s="2" customFormat="1" ht="18" customHeight="1" x14ac:dyDescent="0.15">
      <c r="A11" s="107"/>
      <c r="B11" s="108">
        <v>0.77083333333333304</v>
      </c>
      <c r="C11" s="138">
        <v>703</v>
      </c>
      <c r="D11" s="109">
        <v>33</v>
      </c>
      <c r="E11" s="109">
        <v>25</v>
      </c>
      <c r="F11" s="109">
        <v>24</v>
      </c>
      <c r="G11" s="109">
        <v>2.2000000000000002</v>
      </c>
      <c r="H11" s="109">
        <v>27</v>
      </c>
      <c r="I11" s="110">
        <v>23</v>
      </c>
      <c r="J11" s="110">
        <v>1.7</v>
      </c>
      <c r="K11" s="105"/>
    </row>
    <row r="12" spans="1:11" s="2" customFormat="1" ht="18" customHeight="1" x14ac:dyDescent="0.15">
      <c r="A12" s="112"/>
      <c r="B12" s="108">
        <v>0.812499999999999</v>
      </c>
      <c r="C12" s="138">
        <v>701</v>
      </c>
      <c r="D12" s="109">
        <v>32</v>
      </c>
      <c r="E12" s="109">
        <v>24</v>
      </c>
      <c r="F12" s="109">
        <v>23</v>
      </c>
      <c r="G12" s="109">
        <v>2.1</v>
      </c>
      <c r="H12" s="109">
        <v>20</v>
      </c>
      <c r="I12" s="110">
        <v>18</v>
      </c>
      <c r="J12" s="110">
        <v>1.6</v>
      </c>
      <c r="K12" s="105"/>
    </row>
    <row r="13" spans="1:11" s="2" customFormat="1" ht="18" customHeight="1" x14ac:dyDescent="0.15">
      <c r="A13" s="113"/>
      <c r="B13" s="108">
        <v>0.85416666666666596</v>
      </c>
      <c r="C13" s="138">
        <v>702</v>
      </c>
      <c r="D13" s="109">
        <v>32</v>
      </c>
      <c r="E13" s="109">
        <v>24</v>
      </c>
      <c r="F13" s="109">
        <v>23</v>
      </c>
      <c r="G13" s="109">
        <v>2.1</v>
      </c>
      <c r="H13" s="109">
        <v>20</v>
      </c>
      <c r="I13" s="110">
        <v>18</v>
      </c>
      <c r="J13" s="110">
        <v>1.6</v>
      </c>
      <c r="K13" s="105"/>
    </row>
    <row r="14" spans="1:11" s="2" customFormat="1" ht="18" customHeight="1" x14ac:dyDescent="0.15">
      <c r="A14" s="107"/>
      <c r="B14" s="108">
        <v>0.89583333333333304</v>
      </c>
      <c r="C14" s="138">
        <v>701</v>
      </c>
      <c r="D14" s="109">
        <v>32</v>
      </c>
      <c r="E14" s="109">
        <v>25</v>
      </c>
      <c r="F14" s="109">
        <v>24</v>
      </c>
      <c r="G14" s="109">
        <v>1.9</v>
      </c>
      <c r="H14" s="109">
        <v>19</v>
      </c>
      <c r="I14" s="110">
        <v>16</v>
      </c>
      <c r="J14" s="110">
        <v>1.4</v>
      </c>
      <c r="K14" s="105"/>
    </row>
    <row r="15" spans="1:11" s="2" customFormat="1" ht="18" customHeight="1" x14ac:dyDescent="0.15">
      <c r="A15" s="107"/>
      <c r="B15" s="108">
        <v>0.937499999999999</v>
      </c>
      <c r="C15" s="138">
        <v>701</v>
      </c>
      <c r="D15" s="109">
        <v>32</v>
      </c>
      <c r="E15" s="109">
        <v>25</v>
      </c>
      <c r="F15" s="109">
        <v>24</v>
      </c>
      <c r="G15" s="109">
        <v>1.9</v>
      </c>
      <c r="H15" s="109">
        <v>19</v>
      </c>
      <c r="I15" s="110">
        <v>16</v>
      </c>
      <c r="J15" s="110">
        <v>1.4</v>
      </c>
      <c r="K15" s="105"/>
    </row>
    <row r="16" spans="1:11" s="2" customFormat="1" ht="18" customHeight="1" x14ac:dyDescent="0.15">
      <c r="A16" s="112"/>
      <c r="B16" s="108">
        <v>0.97916666666666596</v>
      </c>
      <c r="C16" s="138">
        <v>702</v>
      </c>
      <c r="D16" s="109">
        <v>30</v>
      </c>
      <c r="E16" s="109">
        <v>22</v>
      </c>
      <c r="F16" s="109">
        <v>22</v>
      </c>
      <c r="G16" s="109">
        <v>1.5</v>
      </c>
      <c r="H16" s="109">
        <v>17</v>
      </c>
      <c r="I16" s="110">
        <v>14</v>
      </c>
      <c r="J16" s="110">
        <v>1.4</v>
      </c>
      <c r="K16" s="105"/>
    </row>
    <row r="17" spans="1:11" s="2" customFormat="1" ht="18" customHeight="1" x14ac:dyDescent="0.15">
      <c r="A17" s="249">
        <v>44021</v>
      </c>
      <c r="B17" s="108">
        <v>1.0208333333333299</v>
      </c>
      <c r="C17" s="138">
        <v>702</v>
      </c>
      <c r="D17" s="109">
        <v>30</v>
      </c>
      <c r="E17" s="109">
        <v>22</v>
      </c>
      <c r="F17" s="109">
        <v>22</v>
      </c>
      <c r="G17" s="109">
        <v>1.5</v>
      </c>
      <c r="H17" s="109">
        <v>17</v>
      </c>
      <c r="I17" s="110">
        <v>14</v>
      </c>
      <c r="J17" s="110">
        <v>1.4</v>
      </c>
      <c r="K17" s="105"/>
    </row>
    <row r="18" spans="1:11" s="2" customFormat="1" ht="18" customHeight="1" x14ac:dyDescent="0.15">
      <c r="A18" s="249"/>
      <c r="B18" s="108">
        <v>1.0625</v>
      </c>
      <c r="C18" s="139">
        <v>685</v>
      </c>
      <c r="D18" s="109">
        <v>33</v>
      </c>
      <c r="E18" s="109">
        <v>25</v>
      </c>
      <c r="F18" s="109">
        <v>21</v>
      </c>
      <c r="G18" s="109">
        <v>1.4</v>
      </c>
      <c r="H18" s="109">
        <v>16</v>
      </c>
      <c r="I18" s="110">
        <v>12</v>
      </c>
      <c r="J18" s="110">
        <v>1.2</v>
      </c>
      <c r="K18" s="105"/>
    </row>
    <row r="19" spans="1:11" s="2" customFormat="1" ht="18" customHeight="1" x14ac:dyDescent="0.15">
      <c r="A19" s="113"/>
      <c r="B19" s="108">
        <v>1.1041666666666701</v>
      </c>
      <c r="C19" s="139">
        <v>669</v>
      </c>
      <c r="D19" s="109">
        <v>32</v>
      </c>
      <c r="E19" s="109">
        <v>25</v>
      </c>
      <c r="F19" s="109">
        <v>21</v>
      </c>
      <c r="G19" s="109">
        <v>1.4</v>
      </c>
      <c r="H19" s="109">
        <v>16</v>
      </c>
      <c r="I19" s="110">
        <v>12</v>
      </c>
      <c r="J19" s="110">
        <v>1.1000000000000001</v>
      </c>
      <c r="K19" s="105"/>
    </row>
    <row r="20" spans="1:11" s="2" customFormat="1" ht="18" customHeight="1" x14ac:dyDescent="0.15">
      <c r="A20" s="107"/>
      <c r="B20" s="108">
        <v>1.1458333333333299</v>
      </c>
      <c r="C20" s="138">
        <v>668</v>
      </c>
      <c r="D20" s="109">
        <v>35</v>
      </c>
      <c r="E20" s="109">
        <v>27</v>
      </c>
      <c r="F20" s="109">
        <v>20</v>
      </c>
      <c r="G20" s="109">
        <v>1.3</v>
      </c>
      <c r="H20" s="109">
        <v>13</v>
      </c>
      <c r="I20" s="110">
        <v>11</v>
      </c>
      <c r="J20" s="110">
        <v>1</v>
      </c>
      <c r="K20" s="105"/>
    </row>
    <row r="21" spans="1:11" s="2" customFormat="1" ht="18" customHeight="1" x14ac:dyDescent="0.15">
      <c r="A21" s="107"/>
      <c r="B21" s="108">
        <v>1.1875</v>
      </c>
      <c r="C21" s="138">
        <v>678</v>
      </c>
      <c r="D21" s="109">
        <v>36</v>
      </c>
      <c r="E21" s="109">
        <v>28</v>
      </c>
      <c r="F21" s="109">
        <v>20</v>
      </c>
      <c r="G21" s="109">
        <v>1.4</v>
      </c>
      <c r="H21" s="109">
        <v>14</v>
      </c>
      <c r="I21" s="110">
        <v>12</v>
      </c>
      <c r="J21" s="110">
        <v>1</v>
      </c>
      <c r="K21" s="105"/>
    </row>
    <row r="22" spans="1:11" s="2" customFormat="1" ht="18" customHeight="1" x14ac:dyDescent="0.15">
      <c r="A22" s="107"/>
      <c r="B22" s="108">
        <v>1.2291666666666701</v>
      </c>
      <c r="C22" s="138">
        <v>673</v>
      </c>
      <c r="D22" s="109">
        <v>40</v>
      </c>
      <c r="E22" s="109">
        <v>32</v>
      </c>
      <c r="F22" s="109">
        <v>18</v>
      </c>
      <c r="G22" s="109">
        <v>1.5</v>
      </c>
      <c r="H22" s="109">
        <v>14</v>
      </c>
      <c r="I22" s="110">
        <v>12</v>
      </c>
      <c r="J22" s="110">
        <v>1.2</v>
      </c>
      <c r="K22" s="105"/>
    </row>
    <row r="23" spans="1:11" s="2" customFormat="1" ht="18" customHeight="1" x14ac:dyDescent="0.15">
      <c r="A23" s="107"/>
      <c r="B23" s="108">
        <v>1.2708333333333299</v>
      </c>
      <c r="C23" s="138">
        <v>679</v>
      </c>
      <c r="D23" s="109">
        <v>41</v>
      </c>
      <c r="E23" s="109">
        <v>32</v>
      </c>
      <c r="F23" s="109">
        <v>18</v>
      </c>
      <c r="G23" s="109">
        <v>1.5</v>
      </c>
      <c r="H23" s="109">
        <v>14</v>
      </c>
      <c r="I23" s="110">
        <v>12</v>
      </c>
      <c r="J23" s="110">
        <v>1.2</v>
      </c>
      <c r="K23" s="105"/>
    </row>
    <row r="24" spans="1:11" s="2" customFormat="1" ht="18" customHeight="1" x14ac:dyDescent="0.15">
      <c r="A24" s="107"/>
      <c r="B24" s="108">
        <v>1.3125</v>
      </c>
      <c r="C24" s="138">
        <v>686</v>
      </c>
      <c r="D24" s="109">
        <v>43</v>
      </c>
      <c r="E24" s="109">
        <v>34</v>
      </c>
      <c r="F24" s="109">
        <v>16</v>
      </c>
      <c r="G24" s="109">
        <v>2.1</v>
      </c>
      <c r="H24" s="109">
        <v>25</v>
      </c>
      <c r="I24" s="110">
        <v>21</v>
      </c>
      <c r="J24" s="110">
        <v>1.6</v>
      </c>
      <c r="K24" s="105"/>
    </row>
    <row r="25" spans="1:11" s="2" customFormat="1" ht="18" customHeight="1" x14ac:dyDescent="0.15">
      <c r="A25" s="107"/>
      <c r="B25" s="108">
        <v>1.3541666666666701</v>
      </c>
      <c r="C25" s="138">
        <v>737</v>
      </c>
      <c r="D25" s="109">
        <v>46</v>
      </c>
      <c r="E25" s="109">
        <v>37</v>
      </c>
      <c r="F25" s="109">
        <v>18</v>
      </c>
      <c r="G25" s="109">
        <v>2.2999999999999998</v>
      </c>
      <c r="H25" s="109">
        <v>27</v>
      </c>
      <c r="I25" s="110">
        <v>23</v>
      </c>
      <c r="J25" s="110">
        <v>1.7</v>
      </c>
      <c r="K25" s="105"/>
    </row>
    <row r="26" spans="1:11" s="2" customFormat="1" ht="18" customHeight="1" x14ac:dyDescent="0.15">
      <c r="A26" s="107"/>
      <c r="B26" s="108">
        <v>1.3958333333333299</v>
      </c>
      <c r="C26" s="138">
        <v>737</v>
      </c>
      <c r="D26" s="109">
        <v>35</v>
      </c>
      <c r="E26" s="109">
        <v>27</v>
      </c>
      <c r="F26" s="109">
        <v>25</v>
      </c>
      <c r="G26" s="109">
        <v>2.4</v>
      </c>
      <c r="H26" s="109">
        <v>24</v>
      </c>
      <c r="I26" s="110">
        <v>20</v>
      </c>
      <c r="J26" s="110">
        <v>1.8</v>
      </c>
      <c r="K26" s="105"/>
    </row>
    <row r="27" spans="1:11" s="2" customFormat="1" ht="18" customHeight="1" x14ac:dyDescent="0.15">
      <c r="A27" s="115"/>
      <c r="B27" s="116">
        <v>0.4375</v>
      </c>
      <c r="C27" s="140">
        <v>740</v>
      </c>
      <c r="D27" s="109">
        <v>36</v>
      </c>
      <c r="E27" s="109">
        <v>27</v>
      </c>
      <c r="F27" s="109">
        <v>25</v>
      </c>
      <c r="G27" s="109">
        <v>2.4</v>
      </c>
      <c r="H27" s="109">
        <v>24</v>
      </c>
      <c r="I27" s="117">
        <v>20</v>
      </c>
      <c r="J27" s="117">
        <v>1.8</v>
      </c>
    </row>
    <row r="28" spans="1:11" ht="18" customHeight="1" x14ac:dyDescent="0.15">
      <c r="A28" s="328" t="s">
        <v>40</v>
      </c>
      <c r="B28" s="329"/>
      <c r="C28" s="118">
        <v>16854</v>
      </c>
      <c r="D28" s="119">
        <v>810</v>
      </c>
      <c r="E28" s="119">
        <v>630</v>
      </c>
      <c r="F28" s="119">
        <v>560</v>
      </c>
      <c r="G28" s="119">
        <v>45</v>
      </c>
      <c r="H28" s="119">
        <v>450</v>
      </c>
      <c r="I28" s="120">
        <v>390</v>
      </c>
      <c r="J28" s="120">
        <v>35</v>
      </c>
    </row>
    <row r="29" spans="1:11" ht="18" customHeight="1" x14ac:dyDescent="0.15">
      <c r="A29" s="330" t="s">
        <v>41</v>
      </c>
      <c r="B29" s="331"/>
      <c r="C29" s="121">
        <v>702</v>
      </c>
      <c r="D29" s="122">
        <v>48</v>
      </c>
      <c r="E29" s="122">
        <v>37</v>
      </c>
      <c r="F29" s="122">
        <v>33</v>
      </c>
      <c r="G29" s="123">
        <v>2.7</v>
      </c>
      <c r="H29" s="122">
        <v>27</v>
      </c>
      <c r="I29" s="123">
        <v>23</v>
      </c>
      <c r="J29" s="206">
        <v>2.1</v>
      </c>
    </row>
    <row r="30" spans="1:11" ht="18" customHeight="1" x14ac:dyDescent="0.15">
      <c r="A30" s="332" t="s">
        <v>42</v>
      </c>
      <c r="B30" s="333"/>
      <c r="C30" s="129"/>
      <c r="D30" s="130">
        <v>120</v>
      </c>
      <c r="E30" s="130">
        <v>68</v>
      </c>
      <c r="F30" s="130">
        <v>100</v>
      </c>
      <c r="G30" s="130">
        <v>2.9</v>
      </c>
      <c r="H30" s="130">
        <v>28</v>
      </c>
      <c r="I30" s="131"/>
      <c r="J30" s="131"/>
    </row>
    <row r="31" spans="1:11" ht="18" customHeight="1" x14ac:dyDescent="0.15">
      <c r="A31" s="332" t="s">
        <v>43</v>
      </c>
      <c r="B31" s="333"/>
      <c r="C31" s="129"/>
      <c r="D31" s="132">
        <v>0.6</v>
      </c>
      <c r="E31" s="132">
        <v>0.45600000000000002</v>
      </c>
      <c r="F31" s="132">
        <v>0.67</v>
      </c>
      <c r="G31" s="132">
        <v>6.9000000000000006E-2</v>
      </c>
      <c r="H31" s="132">
        <v>3.5999999999999997E-2</v>
      </c>
      <c r="I31" s="134"/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00"/>
      <c r="M2" s="300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44" customFormat="1" ht="18" customHeight="1" x14ac:dyDescent="0.15">
      <c r="A4" s="244" t="s">
        <v>99</v>
      </c>
      <c r="B4" s="244" t="s">
        <v>65</v>
      </c>
      <c r="G4" s="2"/>
      <c r="H4" s="3"/>
      <c r="I4" s="300" t="s">
        <v>66</v>
      </c>
      <c r="J4" s="300" t="s">
        <v>67</v>
      </c>
      <c r="L4" s="304"/>
      <c r="M4" s="304"/>
    </row>
    <row r="5" spans="1:13" s="244" customFormat="1" ht="18" customHeight="1" x14ac:dyDescent="0.15">
      <c r="F5" s="2"/>
      <c r="G5" s="2"/>
      <c r="L5" s="3"/>
      <c r="M5" s="3"/>
    </row>
    <row r="6" spans="1:13" s="244" customFormat="1" ht="18" customHeight="1" x14ac:dyDescent="0.15">
      <c r="A6" s="244" t="s">
        <v>100</v>
      </c>
      <c r="B6" s="245" t="s">
        <v>68</v>
      </c>
      <c r="C6" s="245"/>
      <c r="D6" s="245"/>
      <c r="E6" s="245"/>
      <c r="F6" s="245"/>
      <c r="G6" s="2"/>
      <c r="H6" s="303" t="s">
        <v>7</v>
      </c>
      <c r="I6" s="304" t="s">
        <v>61</v>
      </c>
      <c r="J6" s="304" t="s">
        <v>69</v>
      </c>
      <c r="L6" s="7"/>
      <c r="M6" s="7"/>
    </row>
    <row r="7" spans="1:13" s="310" customFormat="1" ht="18" customHeight="1" x14ac:dyDescent="0.15">
      <c r="A7" s="244"/>
      <c r="B7" s="3"/>
      <c r="C7" s="3"/>
      <c r="D7" s="3"/>
      <c r="E7" s="305"/>
      <c r="F7" s="2"/>
      <c r="G7" s="2"/>
      <c r="H7" s="244"/>
      <c r="I7" s="3"/>
      <c r="J7" s="3"/>
      <c r="K7" s="244"/>
      <c r="L7" s="309"/>
      <c r="M7" s="309"/>
    </row>
    <row r="8" spans="1:13" s="2" customFormat="1" ht="18" customHeight="1" x14ac:dyDescent="0.15">
      <c r="A8" s="244" t="s">
        <v>101</v>
      </c>
      <c r="B8" s="298" t="s">
        <v>50</v>
      </c>
      <c r="C8" s="298"/>
      <c r="D8" s="298"/>
      <c r="E8" s="298"/>
      <c r="F8" s="298"/>
      <c r="H8" s="306" t="s">
        <v>12</v>
      </c>
      <c r="I8" s="7">
        <v>0</v>
      </c>
      <c r="J8" s="7">
        <v>0</v>
      </c>
      <c r="K8" s="244"/>
      <c r="L8" s="15"/>
      <c r="M8" s="15"/>
    </row>
    <row r="9" spans="1:13" ht="18" customHeight="1" x14ac:dyDescent="0.4">
      <c r="A9" s="12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3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3" ht="18" customHeight="1" x14ac:dyDescent="0.15">
      <c r="A11" s="322" t="s">
        <v>106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  <c r="L13" s="19"/>
      <c r="M13" s="19"/>
    </row>
    <row r="14" spans="1:13" ht="18" customHeight="1" x14ac:dyDescent="0.15">
      <c r="A14" s="28">
        <v>44041</v>
      </c>
      <c r="B14" s="29">
        <v>0.41666666666666669</v>
      </c>
      <c r="C14" s="30">
        <v>7.4</v>
      </c>
      <c r="D14" s="31">
        <v>7</v>
      </c>
      <c r="E14" s="32">
        <v>100</v>
      </c>
      <c r="F14" s="32">
        <v>58</v>
      </c>
      <c r="G14" s="32">
        <v>80</v>
      </c>
      <c r="H14" s="33">
        <v>2.7</v>
      </c>
      <c r="I14" s="32">
        <v>28</v>
      </c>
      <c r="J14" s="188">
        <v>17</v>
      </c>
      <c r="K14" s="19"/>
      <c r="L14" s="19"/>
      <c r="M14" s="19"/>
    </row>
    <row r="15" spans="1:13" ht="18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</v>
      </c>
      <c r="C16" s="39">
        <v>7.4</v>
      </c>
      <c r="D16" s="40">
        <v>8</v>
      </c>
      <c r="E16" s="41">
        <v>81</v>
      </c>
      <c r="F16" s="41">
        <v>48</v>
      </c>
      <c r="G16" s="41">
        <v>75</v>
      </c>
      <c r="H16" s="42">
        <v>2.2000000000000002</v>
      </c>
      <c r="I16" s="41">
        <v>28</v>
      </c>
      <c r="J16" s="189">
        <v>16</v>
      </c>
      <c r="K16" s="19"/>
      <c r="L16" s="19"/>
      <c r="M16" s="19"/>
    </row>
    <row r="17" spans="1:13" ht="18" customHeight="1" x14ac:dyDescent="0.15">
      <c r="A17" s="37"/>
      <c r="B17" s="38">
        <v>0.54166666666666696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0.58333333333333304</v>
      </c>
      <c r="C18" s="39">
        <v>7.3</v>
      </c>
      <c r="D18" s="40">
        <v>6</v>
      </c>
      <c r="E18" s="41">
        <v>140</v>
      </c>
      <c r="F18" s="41">
        <v>68</v>
      </c>
      <c r="G18" s="41">
        <v>110</v>
      </c>
      <c r="H18" s="42">
        <v>2.8</v>
      </c>
      <c r="I18" s="41">
        <v>30</v>
      </c>
      <c r="J18" s="189">
        <v>18</v>
      </c>
      <c r="K18" s="19"/>
      <c r="L18" s="19"/>
      <c r="M18" s="19"/>
    </row>
    <row r="19" spans="1:13" ht="18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0.66666666666666596</v>
      </c>
      <c r="C20" s="39">
        <v>7.4</v>
      </c>
      <c r="D20" s="40">
        <v>6</v>
      </c>
      <c r="E20" s="41">
        <v>120</v>
      </c>
      <c r="F20" s="41">
        <v>56</v>
      </c>
      <c r="G20" s="41">
        <v>100</v>
      </c>
      <c r="H20" s="42">
        <v>2.8</v>
      </c>
      <c r="I20" s="41">
        <v>32</v>
      </c>
      <c r="J20" s="189">
        <v>19</v>
      </c>
      <c r="K20" s="19"/>
      <c r="L20" s="19"/>
      <c r="M20" s="19"/>
    </row>
    <row r="21" spans="1:13" ht="18" customHeight="1" x14ac:dyDescent="0.15">
      <c r="A21" s="37"/>
      <c r="B21" s="38">
        <v>0.70833333333333304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0.75</v>
      </c>
      <c r="C22" s="39">
        <v>7.4</v>
      </c>
      <c r="D22" s="47">
        <v>7</v>
      </c>
      <c r="E22" s="48">
        <v>120</v>
      </c>
      <c r="F22" s="48">
        <v>60</v>
      </c>
      <c r="G22" s="48">
        <v>90</v>
      </c>
      <c r="H22" s="49">
        <v>2.8</v>
      </c>
      <c r="I22" s="48">
        <v>31</v>
      </c>
      <c r="J22" s="189">
        <v>18</v>
      </c>
      <c r="K22" s="19"/>
      <c r="L22" s="19"/>
      <c r="M22" s="19"/>
    </row>
    <row r="23" spans="1:13" ht="18" customHeight="1" x14ac:dyDescent="0.15">
      <c r="A23" s="51"/>
      <c r="B23" s="38">
        <v>0.79166666666666596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0.83333333333333304</v>
      </c>
      <c r="C24" s="39">
        <v>7.2</v>
      </c>
      <c r="D24" s="40">
        <v>7</v>
      </c>
      <c r="E24" s="41">
        <v>120</v>
      </c>
      <c r="F24" s="41">
        <v>65</v>
      </c>
      <c r="G24" s="41">
        <v>82</v>
      </c>
      <c r="H24" s="42">
        <v>2.5</v>
      </c>
      <c r="I24" s="41">
        <v>28</v>
      </c>
      <c r="J24" s="189">
        <v>17</v>
      </c>
      <c r="K24" s="19"/>
      <c r="L24" s="19"/>
      <c r="M24" s="19"/>
    </row>
    <row r="25" spans="1:13" ht="18" customHeight="1" x14ac:dyDescent="0.15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189"/>
      <c r="K25" s="19"/>
      <c r="L25" s="19"/>
      <c r="M25" s="19"/>
    </row>
    <row r="26" spans="1:13" ht="18" customHeight="1" x14ac:dyDescent="0.15">
      <c r="A26" s="190"/>
      <c r="B26" s="53">
        <v>0.91666666666666696</v>
      </c>
      <c r="C26" s="191">
        <v>7.3</v>
      </c>
      <c r="D26" s="192">
        <v>8</v>
      </c>
      <c r="E26" s="193">
        <v>100</v>
      </c>
      <c r="F26" s="193">
        <v>52</v>
      </c>
      <c r="G26" s="193">
        <v>76</v>
      </c>
      <c r="H26" s="194">
        <v>2.1</v>
      </c>
      <c r="I26" s="193">
        <v>26</v>
      </c>
      <c r="J26" s="195">
        <v>16</v>
      </c>
      <c r="K26" s="19"/>
      <c r="L26" s="19"/>
      <c r="M26" s="19"/>
    </row>
    <row r="27" spans="1:13" ht="18" customHeight="1" x14ac:dyDescent="0.15">
      <c r="A27" s="246"/>
      <c r="B27" s="38">
        <v>0.95833333333333304</v>
      </c>
      <c r="C27" s="39"/>
      <c r="D27" s="40"/>
      <c r="E27" s="41"/>
      <c r="F27" s="41"/>
      <c r="G27" s="41"/>
      <c r="H27" s="42"/>
      <c r="I27" s="41"/>
      <c r="J27" s="189"/>
      <c r="K27" s="19"/>
      <c r="L27" s="19"/>
      <c r="M27" s="19"/>
    </row>
    <row r="28" spans="1:13" ht="18" customHeight="1" x14ac:dyDescent="0.15">
      <c r="A28" s="246">
        <v>44042</v>
      </c>
      <c r="B28" s="38">
        <v>0</v>
      </c>
      <c r="C28" s="39">
        <v>7.4</v>
      </c>
      <c r="D28" s="40">
        <v>8</v>
      </c>
      <c r="E28" s="41">
        <v>85</v>
      </c>
      <c r="F28" s="41">
        <v>42</v>
      </c>
      <c r="G28" s="41">
        <v>65</v>
      </c>
      <c r="H28" s="42">
        <v>2</v>
      </c>
      <c r="I28" s="41">
        <v>27</v>
      </c>
      <c r="J28" s="189">
        <v>16</v>
      </c>
      <c r="K28" s="19"/>
      <c r="L28" s="19"/>
      <c r="M28" s="19"/>
    </row>
    <row r="29" spans="1:13" ht="18" customHeight="1" x14ac:dyDescent="0.15">
      <c r="A29" s="51"/>
      <c r="B29" s="38">
        <v>4.1666666666666664E-2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8.3333333333333329E-2</v>
      </c>
      <c r="C30" s="39">
        <v>7.3</v>
      </c>
      <c r="D30" s="40">
        <v>5</v>
      </c>
      <c r="E30" s="41">
        <v>170</v>
      </c>
      <c r="F30" s="41">
        <v>78</v>
      </c>
      <c r="G30" s="41">
        <v>150</v>
      </c>
      <c r="H30" s="42">
        <v>4.4000000000000004</v>
      </c>
      <c r="I30" s="41">
        <v>43</v>
      </c>
      <c r="J30" s="189">
        <v>22</v>
      </c>
      <c r="K30" s="19"/>
      <c r="L30" s="19"/>
      <c r="M30" s="19"/>
    </row>
    <row r="31" spans="1:13" ht="18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0.16666666666666699</v>
      </c>
      <c r="C32" s="39">
        <v>7.4</v>
      </c>
      <c r="D32" s="40">
        <v>8</v>
      </c>
      <c r="E32" s="41">
        <v>74</v>
      </c>
      <c r="F32" s="41">
        <v>40</v>
      </c>
      <c r="G32" s="41">
        <v>58</v>
      </c>
      <c r="H32" s="42">
        <v>2.7</v>
      </c>
      <c r="I32" s="41">
        <v>30</v>
      </c>
      <c r="J32" s="189">
        <v>17</v>
      </c>
      <c r="K32" s="19"/>
      <c r="L32" s="19"/>
      <c r="M32" s="19"/>
    </row>
    <row r="33" spans="1:13" ht="18" customHeight="1" x14ac:dyDescent="0.15">
      <c r="A33" s="37"/>
      <c r="B33" s="38">
        <v>0.20833333333333401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0.25</v>
      </c>
      <c r="C34" s="39">
        <v>7.5</v>
      </c>
      <c r="D34" s="40">
        <v>5</v>
      </c>
      <c r="E34" s="41">
        <v>170</v>
      </c>
      <c r="F34" s="41">
        <v>85</v>
      </c>
      <c r="G34" s="41">
        <v>130</v>
      </c>
      <c r="H34" s="42">
        <v>4.7</v>
      </c>
      <c r="I34" s="41">
        <v>42</v>
      </c>
      <c r="J34" s="189">
        <v>27</v>
      </c>
      <c r="K34" s="19"/>
    </row>
    <row r="35" spans="1:13" ht="18" customHeight="1" x14ac:dyDescent="0.15">
      <c r="A35" s="37"/>
      <c r="B35" s="38">
        <v>0.29166666666666702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3" ht="18" customHeight="1" x14ac:dyDescent="0.15">
      <c r="A36" s="37"/>
      <c r="B36" s="38">
        <v>0.33333333333333398</v>
      </c>
      <c r="C36" s="39">
        <v>7.5</v>
      </c>
      <c r="D36" s="40">
        <v>4.5</v>
      </c>
      <c r="E36" s="41">
        <v>180</v>
      </c>
      <c r="F36" s="41">
        <v>90</v>
      </c>
      <c r="G36" s="41">
        <v>170</v>
      </c>
      <c r="H36" s="42">
        <v>5</v>
      </c>
      <c r="I36" s="41">
        <v>47</v>
      </c>
      <c r="J36" s="189">
        <v>29</v>
      </c>
    </row>
    <row r="37" spans="1:13" ht="18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120</v>
      </c>
      <c r="F38" s="76">
        <v>62</v>
      </c>
      <c r="G38" s="76">
        <v>99</v>
      </c>
      <c r="H38" s="77">
        <v>3.1</v>
      </c>
      <c r="I38" s="76">
        <v>33</v>
      </c>
      <c r="J38" s="179">
        <v>19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2.4324324324324325</v>
      </c>
      <c r="F39" s="82">
        <v>2.25</v>
      </c>
      <c r="G39" s="82">
        <v>2.9310344827586206</v>
      </c>
      <c r="H39" s="82">
        <v>2.5</v>
      </c>
      <c r="I39" s="82">
        <v>1.8076923076923077</v>
      </c>
      <c r="J39" s="84">
        <v>1.8125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4">
    <mergeCell ref="A39:B39"/>
    <mergeCell ref="A1:K2"/>
    <mergeCell ref="A11:B12"/>
    <mergeCell ref="A38:B38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10"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68</v>
      </c>
      <c r="D1" s="1" t="s">
        <v>103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44041</v>
      </c>
      <c r="B4" s="102">
        <v>0.41666666666666669</v>
      </c>
      <c r="C4" s="137">
        <v>677</v>
      </c>
      <c r="D4" s="103">
        <v>68</v>
      </c>
      <c r="E4" s="103">
        <v>39</v>
      </c>
      <c r="F4" s="103">
        <v>54</v>
      </c>
      <c r="G4" s="103">
        <v>1.8</v>
      </c>
      <c r="H4" s="103">
        <v>19</v>
      </c>
      <c r="I4" s="104">
        <v>12</v>
      </c>
      <c r="J4" s="105"/>
      <c r="K4" s="15"/>
      <c r="L4" s="106"/>
    </row>
    <row r="5" spans="1:12" s="2" customFormat="1" ht="18" customHeight="1" x14ac:dyDescent="0.15">
      <c r="A5" s="107"/>
      <c r="B5" s="108">
        <v>0.45833333333333331</v>
      </c>
      <c r="C5" s="138">
        <v>679</v>
      </c>
      <c r="D5" s="109">
        <v>68</v>
      </c>
      <c r="E5" s="109">
        <v>39</v>
      </c>
      <c r="F5" s="109">
        <v>54</v>
      </c>
      <c r="G5" s="109">
        <v>1.8</v>
      </c>
      <c r="H5" s="109">
        <v>19</v>
      </c>
      <c r="I5" s="110">
        <v>12</v>
      </c>
      <c r="J5" s="105"/>
      <c r="K5" s="15"/>
      <c r="L5" s="111"/>
    </row>
    <row r="6" spans="1:12" s="2" customFormat="1" ht="18" customHeight="1" x14ac:dyDescent="0.15">
      <c r="A6" s="107"/>
      <c r="B6" s="108">
        <v>0.5</v>
      </c>
      <c r="C6" s="138">
        <v>678</v>
      </c>
      <c r="D6" s="109">
        <v>55</v>
      </c>
      <c r="E6" s="109">
        <v>33</v>
      </c>
      <c r="F6" s="109">
        <v>51</v>
      </c>
      <c r="G6" s="109">
        <v>1.5</v>
      </c>
      <c r="H6" s="109">
        <v>19</v>
      </c>
      <c r="I6" s="110">
        <v>11</v>
      </c>
      <c r="J6" s="105"/>
      <c r="K6" s="15"/>
      <c r="L6" s="111"/>
    </row>
    <row r="7" spans="1:12" s="2" customFormat="1" ht="18" customHeight="1" x14ac:dyDescent="0.15">
      <c r="A7" s="107"/>
      <c r="B7" s="108">
        <v>0.54166666666666696</v>
      </c>
      <c r="C7" s="138">
        <v>679</v>
      </c>
      <c r="D7" s="109">
        <v>55</v>
      </c>
      <c r="E7" s="109">
        <v>33</v>
      </c>
      <c r="F7" s="109">
        <v>51</v>
      </c>
      <c r="G7" s="109">
        <v>1.5</v>
      </c>
      <c r="H7" s="109">
        <v>19</v>
      </c>
      <c r="I7" s="110">
        <v>11</v>
      </c>
      <c r="J7" s="105"/>
      <c r="K7" s="15"/>
      <c r="L7" s="111"/>
    </row>
    <row r="8" spans="1:12" s="2" customFormat="1" ht="18" customHeight="1" x14ac:dyDescent="0.15">
      <c r="A8" s="107"/>
      <c r="B8" s="108">
        <v>0.58333333333333304</v>
      </c>
      <c r="C8" s="138">
        <v>679</v>
      </c>
      <c r="D8" s="109">
        <v>95</v>
      </c>
      <c r="E8" s="109">
        <v>46</v>
      </c>
      <c r="F8" s="109">
        <v>75</v>
      </c>
      <c r="G8" s="109">
        <v>1.9</v>
      </c>
      <c r="H8" s="109">
        <v>20</v>
      </c>
      <c r="I8" s="110">
        <v>12</v>
      </c>
      <c r="J8" s="105"/>
      <c r="K8" s="15"/>
      <c r="L8" s="111"/>
    </row>
    <row r="9" spans="1:12" s="2" customFormat="1" ht="18" customHeight="1" x14ac:dyDescent="0.15">
      <c r="A9" s="107"/>
      <c r="B9" s="108">
        <v>0.625</v>
      </c>
      <c r="C9" s="138">
        <v>678</v>
      </c>
      <c r="D9" s="109">
        <v>95</v>
      </c>
      <c r="E9" s="109">
        <v>46</v>
      </c>
      <c r="F9" s="109">
        <v>75</v>
      </c>
      <c r="G9" s="109">
        <v>1.9</v>
      </c>
      <c r="H9" s="109">
        <v>20</v>
      </c>
      <c r="I9" s="110">
        <v>12</v>
      </c>
      <c r="J9" s="105"/>
      <c r="K9" s="15"/>
      <c r="L9" s="111"/>
    </row>
    <row r="10" spans="1:12" s="2" customFormat="1" ht="18" customHeight="1" x14ac:dyDescent="0.15">
      <c r="A10" s="107"/>
      <c r="B10" s="108">
        <v>0.66666666666666596</v>
      </c>
      <c r="C10" s="138">
        <v>679</v>
      </c>
      <c r="D10" s="109">
        <v>81</v>
      </c>
      <c r="E10" s="109">
        <v>38</v>
      </c>
      <c r="F10" s="109">
        <v>68</v>
      </c>
      <c r="G10" s="109">
        <v>1.9</v>
      </c>
      <c r="H10" s="109">
        <v>22</v>
      </c>
      <c r="I10" s="110">
        <v>13</v>
      </c>
      <c r="J10" s="105"/>
      <c r="K10" s="15"/>
      <c r="L10" s="111"/>
    </row>
    <row r="11" spans="1:12" s="2" customFormat="1" ht="18" customHeight="1" x14ac:dyDescent="0.15">
      <c r="A11" s="107"/>
      <c r="B11" s="108">
        <v>0.70833333333333304</v>
      </c>
      <c r="C11" s="138">
        <v>679</v>
      </c>
      <c r="D11" s="109">
        <v>81</v>
      </c>
      <c r="E11" s="109">
        <v>38</v>
      </c>
      <c r="F11" s="109">
        <v>68</v>
      </c>
      <c r="G11" s="109">
        <v>1.9</v>
      </c>
      <c r="H11" s="109">
        <v>22</v>
      </c>
      <c r="I11" s="110">
        <v>13</v>
      </c>
      <c r="J11" s="105"/>
      <c r="K11" s="15"/>
      <c r="L11" s="111"/>
    </row>
    <row r="12" spans="1:12" s="2" customFormat="1" ht="18" customHeight="1" x14ac:dyDescent="0.15">
      <c r="A12" s="112"/>
      <c r="B12" s="108">
        <v>0.75</v>
      </c>
      <c r="C12" s="138">
        <v>678</v>
      </c>
      <c r="D12" s="109">
        <v>81</v>
      </c>
      <c r="E12" s="109">
        <v>41</v>
      </c>
      <c r="F12" s="109">
        <v>61</v>
      </c>
      <c r="G12" s="109">
        <v>1.9</v>
      </c>
      <c r="H12" s="109">
        <v>21</v>
      </c>
      <c r="I12" s="110">
        <v>12</v>
      </c>
      <c r="J12" s="105"/>
      <c r="K12" s="15"/>
      <c r="L12" s="111"/>
    </row>
    <row r="13" spans="1:12" s="2" customFormat="1" ht="18" customHeight="1" x14ac:dyDescent="0.15">
      <c r="A13" s="113"/>
      <c r="B13" s="108">
        <v>0.79166666666666596</v>
      </c>
      <c r="C13" s="138">
        <v>679</v>
      </c>
      <c r="D13" s="109">
        <v>81</v>
      </c>
      <c r="E13" s="109">
        <v>41</v>
      </c>
      <c r="F13" s="109">
        <v>61</v>
      </c>
      <c r="G13" s="109">
        <v>1.9</v>
      </c>
      <c r="H13" s="109">
        <v>21</v>
      </c>
      <c r="I13" s="110">
        <v>12</v>
      </c>
      <c r="J13" s="105"/>
      <c r="K13" s="15"/>
      <c r="L13" s="111"/>
    </row>
    <row r="14" spans="1:12" s="2" customFormat="1" ht="18" customHeight="1" x14ac:dyDescent="0.15">
      <c r="A14" s="107"/>
      <c r="B14" s="108">
        <v>0.83333333333333304</v>
      </c>
      <c r="C14" s="138">
        <v>677</v>
      </c>
      <c r="D14" s="109">
        <v>81</v>
      </c>
      <c r="E14" s="109">
        <v>44</v>
      </c>
      <c r="F14" s="109">
        <v>56</v>
      </c>
      <c r="G14" s="109">
        <v>1.7</v>
      </c>
      <c r="H14" s="109">
        <v>19</v>
      </c>
      <c r="I14" s="110">
        <v>12</v>
      </c>
      <c r="J14" s="105"/>
      <c r="K14" s="15"/>
      <c r="L14" s="111"/>
    </row>
    <row r="15" spans="1:12" s="2" customFormat="1" ht="18" customHeight="1" x14ac:dyDescent="0.15">
      <c r="A15" s="107"/>
      <c r="B15" s="108">
        <v>0.875</v>
      </c>
      <c r="C15" s="138">
        <v>680</v>
      </c>
      <c r="D15" s="109">
        <v>82</v>
      </c>
      <c r="E15" s="109">
        <v>44</v>
      </c>
      <c r="F15" s="109">
        <v>56</v>
      </c>
      <c r="G15" s="109">
        <v>1.7</v>
      </c>
      <c r="H15" s="109">
        <v>19</v>
      </c>
      <c r="I15" s="110">
        <v>12</v>
      </c>
      <c r="J15" s="105"/>
      <c r="K15" s="15"/>
      <c r="L15" s="111"/>
    </row>
    <row r="16" spans="1:12" s="2" customFormat="1" ht="18" customHeight="1" x14ac:dyDescent="0.15">
      <c r="A16" s="255"/>
      <c r="B16" s="116">
        <v>0.91666666666666696</v>
      </c>
      <c r="C16" s="185">
        <v>679</v>
      </c>
      <c r="D16" s="159">
        <v>68</v>
      </c>
      <c r="E16" s="159">
        <v>35</v>
      </c>
      <c r="F16" s="159">
        <v>52</v>
      </c>
      <c r="G16" s="159">
        <v>1.4</v>
      </c>
      <c r="H16" s="159">
        <v>18</v>
      </c>
      <c r="I16" s="160">
        <v>11</v>
      </c>
      <c r="J16" s="105"/>
      <c r="K16" s="15"/>
      <c r="L16" s="111"/>
    </row>
    <row r="17" spans="1:12" s="2" customFormat="1" ht="18" customHeight="1" x14ac:dyDescent="0.15">
      <c r="A17" s="250"/>
      <c r="B17" s="116">
        <v>0.95833333333333304</v>
      </c>
      <c r="C17" s="185">
        <v>680</v>
      </c>
      <c r="D17" s="159">
        <v>68</v>
      </c>
      <c r="E17" s="159">
        <v>35</v>
      </c>
      <c r="F17" s="159">
        <v>52</v>
      </c>
      <c r="G17" s="159">
        <v>1.4</v>
      </c>
      <c r="H17" s="159">
        <v>18</v>
      </c>
      <c r="I17" s="160">
        <v>11</v>
      </c>
      <c r="J17" s="105"/>
      <c r="K17" s="15"/>
      <c r="L17" s="111"/>
    </row>
    <row r="18" spans="1:12" s="2" customFormat="1" ht="18" customHeight="1" x14ac:dyDescent="0.15">
      <c r="A18" s="249">
        <v>44042</v>
      </c>
      <c r="B18" s="108">
        <v>0</v>
      </c>
      <c r="C18" s="139">
        <v>678</v>
      </c>
      <c r="D18" s="109">
        <v>58</v>
      </c>
      <c r="E18" s="109">
        <v>28</v>
      </c>
      <c r="F18" s="109">
        <v>44</v>
      </c>
      <c r="G18" s="109">
        <v>1.4</v>
      </c>
      <c r="H18" s="109">
        <v>18</v>
      </c>
      <c r="I18" s="110">
        <v>11</v>
      </c>
      <c r="J18" s="105"/>
      <c r="K18" s="15"/>
      <c r="L18" s="106"/>
    </row>
    <row r="19" spans="1:12" s="2" customFormat="1" ht="18" customHeight="1" x14ac:dyDescent="0.15">
      <c r="A19" s="113"/>
      <c r="B19" s="108">
        <v>4.1666666666666664E-2</v>
      </c>
      <c r="C19" s="139">
        <v>679</v>
      </c>
      <c r="D19" s="109">
        <v>58</v>
      </c>
      <c r="E19" s="109">
        <v>29</v>
      </c>
      <c r="F19" s="109">
        <v>44</v>
      </c>
      <c r="G19" s="109">
        <v>1.4</v>
      </c>
      <c r="H19" s="109">
        <v>18</v>
      </c>
      <c r="I19" s="110">
        <v>11</v>
      </c>
      <c r="J19" s="105"/>
      <c r="K19" s="15"/>
      <c r="L19" s="106"/>
    </row>
    <row r="20" spans="1:12" s="2" customFormat="1" ht="18" customHeight="1" x14ac:dyDescent="0.15">
      <c r="A20" s="107"/>
      <c r="B20" s="108">
        <v>8.3333333333333329E-2</v>
      </c>
      <c r="C20" s="138">
        <v>679</v>
      </c>
      <c r="D20" s="109">
        <v>120</v>
      </c>
      <c r="E20" s="109">
        <v>53</v>
      </c>
      <c r="F20" s="109">
        <v>100</v>
      </c>
      <c r="G20" s="109">
        <v>3</v>
      </c>
      <c r="H20" s="109">
        <v>29</v>
      </c>
      <c r="I20" s="110">
        <v>15</v>
      </c>
      <c r="J20" s="105"/>
      <c r="K20" s="15"/>
      <c r="L20" s="114"/>
    </row>
    <row r="21" spans="1:12" s="2" customFormat="1" ht="18" customHeight="1" x14ac:dyDescent="0.15">
      <c r="A21" s="107"/>
      <c r="B21" s="108">
        <v>0.125</v>
      </c>
      <c r="C21" s="138">
        <v>678</v>
      </c>
      <c r="D21" s="109">
        <v>120</v>
      </c>
      <c r="E21" s="109">
        <v>53</v>
      </c>
      <c r="F21" s="109">
        <v>100</v>
      </c>
      <c r="G21" s="109">
        <v>3</v>
      </c>
      <c r="H21" s="109">
        <v>29</v>
      </c>
      <c r="I21" s="110">
        <v>15</v>
      </c>
      <c r="J21" s="105"/>
      <c r="K21" s="15"/>
      <c r="L21" s="114"/>
    </row>
    <row r="22" spans="1:12" s="2" customFormat="1" ht="18" customHeight="1" x14ac:dyDescent="0.15">
      <c r="A22" s="107"/>
      <c r="B22" s="108">
        <v>0.16666666666666699</v>
      </c>
      <c r="C22" s="138">
        <v>679</v>
      </c>
      <c r="D22" s="109">
        <v>50</v>
      </c>
      <c r="E22" s="109">
        <v>27</v>
      </c>
      <c r="F22" s="109">
        <v>39</v>
      </c>
      <c r="G22" s="109">
        <v>1.8</v>
      </c>
      <c r="H22" s="109">
        <v>20</v>
      </c>
      <c r="I22" s="110">
        <v>12</v>
      </c>
      <c r="J22" s="105"/>
      <c r="K22" s="15"/>
      <c r="L22" s="114"/>
    </row>
    <row r="23" spans="1:12" s="2" customFormat="1" ht="18" customHeight="1" x14ac:dyDescent="0.15">
      <c r="A23" s="107"/>
      <c r="B23" s="108">
        <v>0.20833333333333401</v>
      </c>
      <c r="C23" s="138">
        <v>679</v>
      </c>
      <c r="D23" s="109">
        <v>50</v>
      </c>
      <c r="E23" s="109">
        <v>27</v>
      </c>
      <c r="F23" s="109">
        <v>39</v>
      </c>
      <c r="G23" s="109">
        <v>1.8</v>
      </c>
      <c r="H23" s="109">
        <v>20</v>
      </c>
      <c r="I23" s="110">
        <v>12</v>
      </c>
      <c r="J23" s="105"/>
      <c r="K23" s="15"/>
      <c r="L23" s="114"/>
    </row>
    <row r="24" spans="1:12" s="2" customFormat="1" ht="18" customHeight="1" x14ac:dyDescent="0.15">
      <c r="A24" s="107"/>
      <c r="B24" s="108">
        <v>0.25</v>
      </c>
      <c r="C24" s="138">
        <v>679</v>
      </c>
      <c r="D24" s="109">
        <v>120</v>
      </c>
      <c r="E24" s="109">
        <v>58</v>
      </c>
      <c r="F24" s="109">
        <v>88</v>
      </c>
      <c r="G24" s="109">
        <v>3.2</v>
      </c>
      <c r="H24" s="109">
        <v>29</v>
      </c>
      <c r="I24" s="110">
        <v>18</v>
      </c>
      <c r="J24" s="105"/>
      <c r="K24" s="15"/>
      <c r="L24" s="114"/>
    </row>
    <row r="25" spans="1:12" s="2" customFormat="1" ht="18" customHeight="1" x14ac:dyDescent="0.15">
      <c r="A25" s="107"/>
      <c r="B25" s="108">
        <v>0.29166666666666702</v>
      </c>
      <c r="C25" s="138">
        <v>677</v>
      </c>
      <c r="D25" s="109">
        <v>120</v>
      </c>
      <c r="E25" s="109">
        <v>58</v>
      </c>
      <c r="F25" s="109">
        <v>88</v>
      </c>
      <c r="G25" s="109">
        <v>3.2</v>
      </c>
      <c r="H25" s="109">
        <v>28</v>
      </c>
      <c r="I25" s="110">
        <v>18</v>
      </c>
      <c r="J25" s="105"/>
      <c r="K25" s="15"/>
      <c r="L25" s="114"/>
    </row>
    <row r="26" spans="1:12" s="2" customFormat="1" ht="18" customHeight="1" x14ac:dyDescent="0.15">
      <c r="A26" s="107"/>
      <c r="B26" s="108">
        <v>0.33333333333333398</v>
      </c>
      <c r="C26" s="138">
        <v>680</v>
      </c>
      <c r="D26" s="109">
        <v>120</v>
      </c>
      <c r="E26" s="109">
        <v>61</v>
      </c>
      <c r="F26" s="109">
        <v>120</v>
      </c>
      <c r="G26" s="109">
        <v>3.4</v>
      </c>
      <c r="H26" s="109">
        <v>32</v>
      </c>
      <c r="I26" s="110">
        <v>20</v>
      </c>
      <c r="J26" s="105"/>
      <c r="K26" s="15"/>
      <c r="L26" s="114"/>
    </row>
    <row r="27" spans="1:12" s="2" customFormat="1" ht="18" customHeight="1" x14ac:dyDescent="0.15">
      <c r="A27" s="115"/>
      <c r="B27" s="116">
        <v>0.375</v>
      </c>
      <c r="C27" s="140">
        <v>677</v>
      </c>
      <c r="D27" s="109">
        <v>120</v>
      </c>
      <c r="E27" s="109">
        <v>61</v>
      </c>
      <c r="F27" s="109">
        <v>120</v>
      </c>
      <c r="G27" s="109">
        <v>3.4</v>
      </c>
      <c r="H27" s="109">
        <v>32</v>
      </c>
      <c r="I27" s="117">
        <v>20</v>
      </c>
    </row>
    <row r="28" spans="1:12" ht="18" customHeight="1" x14ac:dyDescent="0.15">
      <c r="A28" s="328" t="s">
        <v>40</v>
      </c>
      <c r="B28" s="329"/>
      <c r="C28" s="118">
        <v>16286</v>
      </c>
      <c r="D28" s="119">
        <v>2000</v>
      </c>
      <c r="E28" s="119">
        <v>1000</v>
      </c>
      <c r="F28" s="119">
        <v>1600</v>
      </c>
      <c r="G28" s="119">
        <v>50</v>
      </c>
      <c r="H28" s="119">
        <v>530</v>
      </c>
      <c r="I28" s="120">
        <v>320</v>
      </c>
    </row>
    <row r="29" spans="1:12" ht="18" customHeight="1" x14ac:dyDescent="0.15">
      <c r="A29" s="330" t="s">
        <v>41</v>
      </c>
      <c r="B29" s="331"/>
      <c r="C29" s="121">
        <v>679</v>
      </c>
      <c r="D29" s="122">
        <v>120</v>
      </c>
      <c r="E29" s="122">
        <v>61</v>
      </c>
      <c r="F29" s="122">
        <v>98</v>
      </c>
      <c r="G29" s="123">
        <v>3.1</v>
      </c>
      <c r="H29" s="122">
        <v>33</v>
      </c>
      <c r="I29" s="165">
        <v>20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00"/>
      <c r="M2" s="300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44" customFormat="1" ht="18" customHeight="1" x14ac:dyDescent="0.15">
      <c r="A4" s="244" t="s">
        <v>99</v>
      </c>
      <c r="B4" s="244" t="s">
        <v>70</v>
      </c>
      <c r="G4" s="2"/>
      <c r="H4" s="3"/>
      <c r="L4" s="304"/>
      <c r="M4" s="304"/>
    </row>
    <row r="5" spans="1:13" s="244" customFormat="1" ht="18" customHeight="1" x14ac:dyDescent="0.15">
      <c r="F5" s="2"/>
      <c r="G5" s="2"/>
      <c r="L5" s="3"/>
      <c r="M5" s="3"/>
    </row>
    <row r="6" spans="1:13" s="244" customFormat="1" ht="18" customHeight="1" x14ac:dyDescent="0.15">
      <c r="A6" s="244" t="s">
        <v>100</v>
      </c>
      <c r="B6" s="245" t="s">
        <v>68</v>
      </c>
      <c r="C6" s="245"/>
      <c r="D6" s="245"/>
      <c r="E6" s="245"/>
      <c r="F6" s="245"/>
      <c r="G6" s="2"/>
      <c r="I6" s="300" t="s">
        <v>58</v>
      </c>
      <c r="J6" s="300" t="s">
        <v>71</v>
      </c>
      <c r="L6" s="7"/>
      <c r="M6" s="7"/>
    </row>
    <row r="7" spans="1:13" s="310" customFormat="1" ht="18" customHeight="1" x14ac:dyDescent="0.15">
      <c r="A7" s="244"/>
      <c r="B7" s="3"/>
      <c r="C7" s="3"/>
      <c r="D7" s="3"/>
      <c r="E7" s="305"/>
      <c r="F7" s="2"/>
      <c r="G7" s="2"/>
      <c r="H7" s="303" t="s">
        <v>7</v>
      </c>
      <c r="I7" s="3" t="s">
        <v>8</v>
      </c>
      <c r="J7" s="3" t="s">
        <v>72</v>
      </c>
      <c r="K7" s="244"/>
      <c r="L7" s="309"/>
      <c r="M7" s="309"/>
    </row>
    <row r="8" spans="1:13" s="2" customFormat="1" ht="18" customHeight="1" x14ac:dyDescent="0.15">
      <c r="A8" s="244" t="s">
        <v>101</v>
      </c>
      <c r="B8" s="298" t="s">
        <v>55</v>
      </c>
      <c r="C8" s="298"/>
      <c r="D8" s="298"/>
      <c r="E8" s="298"/>
      <c r="F8" s="298"/>
      <c r="H8" s="306" t="s">
        <v>12</v>
      </c>
      <c r="I8" s="7">
        <v>0</v>
      </c>
      <c r="J8" s="7">
        <v>0</v>
      </c>
      <c r="K8" s="244"/>
      <c r="L8" s="15"/>
      <c r="M8" s="15"/>
    </row>
    <row r="9" spans="1:13" ht="18" customHeight="1" x14ac:dyDescent="0.4">
      <c r="A9" s="12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3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  <c r="L13" s="19"/>
      <c r="M13" s="19"/>
    </row>
    <row r="14" spans="1:13" ht="18" customHeight="1" x14ac:dyDescent="0.15">
      <c r="A14" s="28">
        <v>44174</v>
      </c>
      <c r="B14" s="29">
        <v>0.41666666666666669</v>
      </c>
      <c r="C14" s="30">
        <v>6.9</v>
      </c>
      <c r="D14" s="31">
        <v>5</v>
      </c>
      <c r="E14" s="32">
        <v>200</v>
      </c>
      <c r="F14" s="32">
        <v>68</v>
      </c>
      <c r="G14" s="32">
        <v>180</v>
      </c>
      <c r="H14" s="33">
        <v>3.2</v>
      </c>
      <c r="I14" s="32">
        <v>29</v>
      </c>
      <c r="J14" s="188">
        <v>16</v>
      </c>
      <c r="K14" s="19"/>
      <c r="L14" s="19"/>
      <c r="M14" s="19"/>
    </row>
    <row r="15" spans="1:13" ht="18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</v>
      </c>
      <c r="C16" s="39">
        <v>6.9</v>
      </c>
      <c r="D16" s="40">
        <v>3</v>
      </c>
      <c r="E16" s="41">
        <v>340</v>
      </c>
      <c r="F16" s="41">
        <v>110</v>
      </c>
      <c r="G16" s="41">
        <v>370</v>
      </c>
      <c r="H16" s="42">
        <v>3.9</v>
      </c>
      <c r="I16" s="41">
        <v>34</v>
      </c>
      <c r="J16" s="189">
        <v>23</v>
      </c>
      <c r="K16" s="19"/>
      <c r="L16" s="19"/>
      <c r="M16" s="19"/>
    </row>
    <row r="17" spans="1:13" ht="18" customHeight="1" x14ac:dyDescent="0.15">
      <c r="A17" s="37"/>
      <c r="B17" s="38">
        <v>0.54166666666666696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0.58333333333333304</v>
      </c>
      <c r="C18" s="39">
        <v>6.9</v>
      </c>
      <c r="D18" s="40">
        <v>6</v>
      </c>
      <c r="E18" s="41">
        <v>220</v>
      </c>
      <c r="F18" s="41">
        <v>63</v>
      </c>
      <c r="G18" s="41">
        <v>170</v>
      </c>
      <c r="H18" s="42">
        <v>2.9</v>
      </c>
      <c r="I18" s="41">
        <v>28</v>
      </c>
      <c r="J18" s="189">
        <v>15</v>
      </c>
      <c r="K18" s="19"/>
      <c r="L18" s="19"/>
      <c r="M18" s="19"/>
    </row>
    <row r="19" spans="1:13" ht="18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0.66666666666666596</v>
      </c>
      <c r="C20" s="39">
        <v>6.9</v>
      </c>
      <c r="D20" s="40">
        <v>5</v>
      </c>
      <c r="E20" s="41">
        <v>190</v>
      </c>
      <c r="F20" s="41">
        <v>65</v>
      </c>
      <c r="G20" s="41">
        <v>190</v>
      </c>
      <c r="H20" s="42">
        <v>3.2</v>
      </c>
      <c r="I20" s="41">
        <v>30</v>
      </c>
      <c r="J20" s="189">
        <v>17</v>
      </c>
      <c r="K20" s="19"/>
      <c r="L20" s="19"/>
      <c r="M20" s="19"/>
    </row>
    <row r="21" spans="1:13" ht="18" customHeight="1" x14ac:dyDescent="0.15">
      <c r="A21" s="37"/>
      <c r="B21" s="38">
        <v>0.70833333333333304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0.75</v>
      </c>
      <c r="C22" s="39">
        <v>6.8</v>
      </c>
      <c r="D22" s="47">
        <v>5</v>
      </c>
      <c r="E22" s="48">
        <v>250</v>
      </c>
      <c r="F22" s="48">
        <v>63</v>
      </c>
      <c r="G22" s="48">
        <v>190</v>
      </c>
      <c r="H22" s="49">
        <v>3</v>
      </c>
      <c r="I22" s="48">
        <v>29</v>
      </c>
      <c r="J22" s="189">
        <v>17</v>
      </c>
      <c r="K22" s="19"/>
      <c r="L22" s="19"/>
      <c r="M22" s="19"/>
    </row>
    <row r="23" spans="1:13" ht="18" customHeight="1" x14ac:dyDescent="0.15">
      <c r="A23" s="51"/>
      <c r="B23" s="38">
        <v>0.79166666666666596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0.83333333333333304</v>
      </c>
      <c r="C24" s="39">
        <v>6.7</v>
      </c>
      <c r="D24" s="40">
        <v>6</v>
      </c>
      <c r="E24" s="41">
        <v>180</v>
      </c>
      <c r="F24" s="41">
        <v>56</v>
      </c>
      <c r="G24" s="41">
        <v>140</v>
      </c>
      <c r="H24" s="42">
        <v>2.6</v>
      </c>
      <c r="I24" s="41">
        <v>27</v>
      </c>
      <c r="J24" s="189">
        <v>12</v>
      </c>
      <c r="K24" s="19"/>
      <c r="L24" s="19"/>
      <c r="M24" s="19"/>
    </row>
    <row r="25" spans="1:13" ht="18" customHeight="1" x14ac:dyDescent="0.15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189"/>
      <c r="K25" s="19"/>
      <c r="L25" s="19"/>
      <c r="M25" s="19"/>
    </row>
    <row r="26" spans="1:13" ht="18" customHeight="1" x14ac:dyDescent="0.15">
      <c r="A26" s="190"/>
      <c r="B26" s="53">
        <v>0.91666666666666696</v>
      </c>
      <c r="C26" s="191">
        <v>6.7</v>
      </c>
      <c r="D26" s="192">
        <v>7</v>
      </c>
      <c r="E26" s="193">
        <v>160</v>
      </c>
      <c r="F26" s="193">
        <v>64</v>
      </c>
      <c r="G26" s="193">
        <v>120</v>
      </c>
      <c r="H26" s="194">
        <v>2.2000000000000002</v>
      </c>
      <c r="I26" s="193">
        <v>24</v>
      </c>
      <c r="J26" s="195">
        <v>16</v>
      </c>
      <c r="K26" s="19"/>
      <c r="L26" s="19"/>
      <c r="M26" s="19"/>
    </row>
    <row r="27" spans="1:13" ht="18" customHeight="1" x14ac:dyDescent="0.15">
      <c r="A27" s="246"/>
      <c r="B27" s="38">
        <v>0.95833333333333304</v>
      </c>
      <c r="C27" s="39"/>
      <c r="D27" s="40"/>
      <c r="E27" s="41"/>
      <c r="F27" s="41"/>
      <c r="G27" s="41"/>
      <c r="H27" s="42"/>
      <c r="I27" s="41"/>
      <c r="J27" s="189"/>
      <c r="K27" s="19"/>
      <c r="L27" s="19"/>
      <c r="M27" s="19"/>
    </row>
    <row r="28" spans="1:13" ht="18" customHeight="1" x14ac:dyDescent="0.15">
      <c r="A28" s="246">
        <v>44175</v>
      </c>
      <c r="B28" s="38">
        <v>0</v>
      </c>
      <c r="C28" s="39">
        <v>6.8</v>
      </c>
      <c r="D28" s="40">
        <v>6</v>
      </c>
      <c r="E28" s="41">
        <v>210</v>
      </c>
      <c r="F28" s="41">
        <v>61</v>
      </c>
      <c r="G28" s="41">
        <v>200</v>
      </c>
      <c r="H28" s="42">
        <v>2.9</v>
      </c>
      <c r="I28" s="41">
        <v>26</v>
      </c>
      <c r="J28" s="189">
        <v>17</v>
      </c>
      <c r="K28" s="19"/>
      <c r="L28" s="19"/>
      <c r="M28" s="19"/>
    </row>
    <row r="29" spans="1:13" ht="18" customHeight="1" x14ac:dyDescent="0.15">
      <c r="A29" s="51"/>
      <c r="B29" s="38">
        <v>4.1666666666666664E-2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8.3333333333333329E-2</v>
      </c>
      <c r="C30" s="39">
        <v>6.9</v>
      </c>
      <c r="D30" s="40">
        <v>7</v>
      </c>
      <c r="E30" s="41">
        <v>100</v>
      </c>
      <c r="F30" s="41">
        <v>49</v>
      </c>
      <c r="G30" s="41">
        <v>110</v>
      </c>
      <c r="H30" s="42">
        <v>2</v>
      </c>
      <c r="I30" s="41">
        <v>23</v>
      </c>
      <c r="J30" s="189">
        <v>14</v>
      </c>
      <c r="K30" s="19"/>
      <c r="L30" s="19"/>
      <c r="M30" s="19"/>
    </row>
    <row r="31" spans="1:13" ht="18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0.16666666666666699</v>
      </c>
      <c r="C32" s="39">
        <v>7</v>
      </c>
      <c r="D32" s="40">
        <v>7</v>
      </c>
      <c r="E32" s="41">
        <v>92</v>
      </c>
      <c r="F32" s="41">
        <v>48</v>
      </c>
      <c r="G32" s="41">
        <v>88</v>
      </c>
      <c r="H32" s="42">
        <v>1.6</v>
      </c>
      <c r="I32" s="41">
        <v>20</v>
      </c>
      <c r="J32" s="189">
        <v>12</v>
      </c>
      <c r="K32" s="19"/>
      <c r="L32" s="19"/>
      <c r="M32" s="19"/>
    </row>
    <row r="33" spans="1:13" ht="18" customHeight="1" x14ac:dyDescent="0.15">
      <c r="A33" s="37"/>
      <c r="B33" s="38">
        <v>0.20833333333333401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0.25</v>
      </c>
      <c r="C34" s="39">
        <v>7.3</v>
      </c>
      <c r="D34" s="40">
        <v>5</v>
      </c>
      <c r="E34" s="41">
        <v>190</v>
      </c>
      <c r="F34" s="41">
        <v>69</v>
      </c>
      <c r="G34" s="41">
        <v>200</v>
      </c>
      <c r="H34" s="42">
        <v>2.8</v>
      </c>
      <c r="I34" s="41">
        <v>29</v>
      </c>
      <c r="J34" s="189">
        <v>17</v>
      </c>
      <c r="K34" s="19"/>
    </row>
    <row r="35" spans="1:13" ht="18" customHeight="1" x14ac:dyDescent="0.15">
      <c r="A35" s="37"/>
      <c r="B35" s="38">
        <v>0.29166666666666702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3" ht="18" customHeight="1" x14ac:dyDescent="0.15">
      <c r="A36" s="37"/>
      <c r="B36" s="38">
        <v>0.33333333333333398</v>
      </c>
      <c r="C36" s="39">
        <v>7.1</v>
      </c>
      <c r="D36" s="40">
        <v>4</v>
      </c>
      <c r="E36" s="41">
        <v>300</v>
      </c>
      <c r="F36" s="41">
        <v>110</v>
      </c>
      <c r="G36" s="41">
        <v>240</v>
      </c>
      <c r="H36" s="42">
        <v>3.9</v>
      </c>
      <c r="I36" s="41">
        <v>43</v>
      </c>
      <c r="J36" s="189">
        <v>36</v>
      </c>
    </row>
    <row r="37" spans="1:13" ht="18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200</v>
      </c>
      <c r="F38" s="76">
        <v>69</v>
      </c>
      <c r="G38" s="76">
        <v>180</v>
      </c>
      <c r="H38" s="77">
        <v>2.9</v>
      </c>
      <c r="I38" s="76">
        <v>29</v>
      </c>
      <c r="J38" s="179">
        <v>18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3.6956521739130435</v>
      </c>
      <c r="F39" s="82">
        <v>2.2916666666666665</v>
      </c>
      <c r="G39" s="82">
        <v>4.2045454545454541</v>
      </c>
      <c r="H39" s="82">
        <v>2.4375</v>
      </c>
      <c r="I39" s="82">
        <v>2.15</v>
      </c>
      <c r="J39" s="84">
        <v>3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A41" s="85"/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4">
    <mergeCell ref="A39:B39"/>
    <mergeCell ref="A1:K2"/>
    <mergeCell ref="A11:B12"/>
    <mergeCell ref="A38:B38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68</v>
      </c>
      <c r="D1" s="1" t="s">
        <v>104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44174</v>
      </c>
      <c r="B4" s="102">
        <v>0.41666666666666669</v>
      </c>
      <c r="C4" s="137">
        <v>680</v>
      </c>
      <c r="D4" s="103">
        <v>140</v>
      </c>
      <c r="E4" s="103">
        <v>46</v>
      </c>
      <c r="F4" s="103">
        <v>120</v>
      </c>
      <c r="G4" s="103">
        <v>2.2000000000000002</v>
      </c>
      <c r="H4" s="103">
        <v>20</v>
      </c>
      <c r="I4" s="104">
        <v>11</v>
      </c>
      <c r="J4" s="105"/>
      <c r="K4" s="15"/>
      <c r="L4" s="106"/>
    </row>
    <row r="5" spans="1:12" s="2" customFormat="1" ht="18" customHeight="1" x14ac:dyDescent="0.15">
      <c r="A5" s="107"/>
      <c r="B5" s="108">
        <v>0.45833333333333331</v>
      </c>
      <c r="C5" s="138">
        <v>678</v>
      </c>
      <c r="D5" s="109">
        <v>140</v>
      </c>
      <c r="E5" s="109">
        <v>46</v>
      </c>
      <c r="F5" s="109">
        <v>120</v>
      </c>
      <c r="G5" s="109">
        <v>2.2000000000000002</v>
      </c>
      <c r="H5" s="109">
        <v>20</v>
      </c>
      <c r="I5" s="110">
        <v>11</v>
      </c>
      <c r="J5" s="105"/>
      <c r="K5" s="15"/>
      <c r="L5" s="111"/>
    </row>
    <row r="6" spans="1:12" s="2" customFormat="1" ht="18" customHeight="1" x14ac:dyDescent="0.15">
      <c r="A6" s="107"/>
      <c r="B6" s="108">
        <v>0.5</v>
      </c>
      <c r="C6" s="138">
        <v>678</v>
      </c>
      <c r="D6" s="109">
        <v>230</v>
      </c>
      <c r="E6" s="109">
        <v>75</v>
      </c>
      <c r="F6" s="109">
        <v>250</v>
      </c>
      <c r="G6" s="109">
        <v>2.6</v>
      </c>
      <c r="H6" s="109">
        <v>23</v>
      </c>
      <c r="I6" s="110">
        <v>16</v>
      </c>
      <c r="J6" s="105"/>
      <c r="K6" s="15"/>
      <c r="L6" s="111"/>
    </row>
    <row r="7" spans="1:12" s="2" customFormat="1" ht="18" customHeight="1" x14ac:dyDescent="0.15">
      <c r="A7" s="107"/>
      <c r="B7" s="108">
        <v>0.54166666666666696</v>
      </c>
      <c r="C7" s="138">
        <v>679</v>
      </c>
      <c r="D7" s="109">
        <v>230</v>
      </c>
      <c r="E7" s="109">
        <v>75</v>
      </c>
      <c r="F7" s="109">
        <v>250</v>
      </c>
      <c r="G7" s="109">
        <v>2.6</v>
      </c>
      <c r="H7" s="109">
        <v>23</v>
      </c>
      <c r="I7" s="110">
        <v>16</v>
      </c>
      <c r="J7" s="105"/>
      <c r="K7" s="15"/>
      <c r="L7" s="111"/>
    </row>
    <row r="8" spans="1:12" s="2" customFormat="1" ht="18" customHeight="1" x14ac:dyDescent="0.15">
      <c r="A8" s="107"/>
      <c r="B8" s="108">
        <v>0.58333333333333304</v>
      </c>
      <c r="C8" s="138">
        <v>679</v>
      </c>
      <c r="D8" s="109">
        <v>150</v>
      </c>
      <c r="E8" s="109">
        <v>43</v>
      </c>
      <c r="F8" s="109">
        <v>120</v>
      </c>
      <c r="G8" s="109">
        <v>2</v>
      </c>
      <c r="H8" s="109">
        <v>19</v>
      </c>
      <c r="I8" s="110">
        <v>10</v>
      </c>
      <c r="J8" s="105"/>
      <c r="K8" s="15"/>
      <c r="L8" s="111"/>
    </row>
    <row r="9" spans="1:12" s="2" customFormat="1" ht="18" customHeight="1" x14ac:dyDescent="0.15">
      <c r="A9" s="107"/>
      <c r="B9" s="108">
        <v>0.625</v>
      </c>
      <c r="C9" s="138">
        <v>679</v>
      </c>
      <c r="D9" s="109">
        <v>150</v>
      </c>
      <c r="E9" s="109">
        <v>43</v>
      </c>
      <c r="F9" s="109">
        <v>120</v>
      </c>
      <c r="G9" s="109">
        <v>2</v>
      </c>
      <c r="H9" s="109">
        <v>19</v>
      </c>
      <c r="I9" s="110">
        <v>10</v>
      </c>
      <c r="J9" s="105"/>
      <c r="K9" s="15"/>
      <c r="L9" s="111"/>
    </row>
    <row r="10" spans="1:12" s="2" customFormat="1" ht="18" customHeight="1" x14ac:dyDescent="0.15">
      <c r="A10" s="107"/>
      <c r="B10" s="108">
        <v>0.66666666666666596</v>
      </c>
      <c r="C10" s="138">
        <v>680</v>
      </c>
      <c r="D10" s="109">
        <v>130</v>
      </c>
      <c r="E10" s="109">
        <v>44</v>
      </c>
      <c r="F10" s="109">
        <v>130</v>
      </c>
      <c r="G10" s="109">
        <v>2.2000000000000002</v>
      </c>
      <c r="H10" s="109">
        <v>20</v>
      </c>
      <c r="I10" s="110">
        <v>12</v>
      </c>
      <c r="J10" s="105"/>
      <c r="K10" s="15"/>
      <c r="L10" s="111"/>
    </row>
    <row r="11" spans="1:12" s="2" customFormat="1" ht="18" customHeight="1" x14ac:dyDescent="0.15">
      <c r="A11" s="107"/>
      <c r="B11" s="108">
        <v>0.70833333333333304</v>
      </c>
      <c r="C11" s="138">
        <v>678</v>
      </c>
      <c r="D11" s="109">
        <v>130</v>
      </c>
      <c r="E11" s="109">
        <v>44</v>
      </c>
      <c r="F11" s="109">
        <v>130</v>
      </c>
      <c r="G11" s="109">
        <v>2.2000000000000002</v>
      </c>
      <c r="H11" s="109">
        <v>20</v>
      </c>
      <c r="I11" s="110">
        <v>12</v>
      </c>
      <c r="J11" s="105"/>
      <c r="K11" s="15"/>
      <c r="L11" s="111"/>
    </row>
    <row r="12" spans="1:12" s="2" customFormat="1" ht="18" customHeight="1" x14ac:dyDescent="0.15">
      <c r="A12" s="112"/>
      <c r="B12" s="108">
        <v>0.75</v>
      </c>
      <c r="C12" s="138">
        <v>680</v>
      </c>
      <c r="D12" s="109">
        <v>170</v>
      </c>
      <c r="E12" s="109">
        <v>43</v>
      </c>
      <c r="F12" s="109">
        <v>130</v>
      </c>
      <c r="G12" s="109">
        <v>2</v>
      </c>
      <c r="H12" s="109">
        <v>20</v>
      </c>
      <c r="I12" s="110">
        <v>12</v>
      </c>
      <c r="J12" s="105"/>
      <c r="K12" s="15"/>
      <c r="L12" s="111"/>
    </row>
    <row r="13" spans="1:12" s="2" customFormat="1" ht="18" customHeight="1" x14ac:dyDescent="0.15">
      <c r="A13" s="113"/>
      <c r="B13" s="108">
        <v>0.79166666666666596</v>
      </c>
      <c r="C13" s="138">
        <v>679</v>
      </c>
      <c r="D13" s="109">
        <v>170</v>
      </c>
      <c r="E13" s="109">
        <v>43</v>
      </c>
      <c r="F13" s="109">
        <v>130</v>
      </c>
      <c r="G13" s="109">
        <v>2</v>
      </c>
      <c r="H13" s="109">
        <v>20</v>
      </c>
      <c r="I13" s="110">
        <v>12</v>
      </c>
      <c r="J13" s="105"/>
      <c r="K13" s="15"/>
      <c r="L13" s="111"/>
    </row>
    <row r="14" spans="1:12" s="2" customFormat="1" ht="18" customHeight="1" x14ac:dyDescent="0.15">
      <c r="A14" s="107"/>
      <c r="B14" s="108">
        <v>0.83333333333333304</v>
      </c>
      <c r="C14" s="138">
        <v>678</v>
      </c>
      <c r="D14" s="109">
        <v>120</v>
      </c>
      <c r="E14" s="109">
        <v>38</v>
      </c>
      <c r="F14" s="109">
        <v>95</v>
      </c>
      <c r="G14" s="109">
        <v>1.8</v>
      </c>
      <c r="H14" s="109">
        <v>18</v>
      </c>
      <c r="I14" s="110">
        <v>8.1</v>
      </c>
      <c r="J14" s="105"/>
      <c r="K14" s="15"/>
      <c r="L14" s="111"/>
    </row>
    <row r="15" spans="1:12" s="2" customFormat="1" ht="18" customHeight="1" x14ac:dyDescent="0.15">
      <c r="A15" s="107"/>
      <c r="B15" s="108">
        <v>0.875</v>
      </c>
      <c r="C15" s="138">
        <v>680</v>
      </c>
      <c r="D15" s="109">
        <v>120</v>
      </c>
      <c r="E15" s="109">
        <v>38</v>
      </c>
      <c r="F15" s="109">
        <v>95</v>
      </c>
      <c r="G15" s="109">
        <v>1.8</v>
      </c>
      <c r="H15" s="109">
        <v>18</v>
      </c>
      <c r="I15" s="110">
        <v>8.1999999999999993</v>
      </c>
      <c r="J15" s="105"/>
      <c r="K15" s="15"/>
      <c r="L15" s="111"/>
    </row>
    <row r="16" spans="1:12" s="2" customFormat="1" ht="18" customHeight="1" x14ac:dyDescent="0.15">
      <c r="A16" s="255"/>
      <c r="B16" s="116">
        <v>0.91666666666666696</v>
      </c>
      <c r="C16" s="185">
        <v>679</v>
      </c>
      <c r="D16" s="159">
        <v>110</v>
      </c>
      <c r="E16" s="159">
        <v>43</v>
      </c>
      <c r="F16" s="159">
        <v>81</v>
      </c>
      <c r="G16" s="159">
        <v>1.5</v>
      </c>
      <c r="H16" s="159">
        <v>16</v>
      </c>
      <c r="I16" s="160">
        <v>11</v>
      </c>
      <c r="J16" s="105"/>
      <c r="K16" s="15"/>
      <c r="L16" s="111"/>
    </row>
    <row r="17" spans="1:12" s="2" customFormat="1" ht="18" customHeight="1" x14ac:dyDescent="0.15">
      <c r="A17" s="250"/>
      <c r="B17" s="116">
        <v>0.95833333333333304</v>
      </c>
      <c r="C17" s="185">
        <v>680</v>
      </c>
      <c r="D17" s="159">
        <v>110</v>
      </c>
      <c r="E17" s="159">
        <v>44</v>
      </c>
      <c r="F17" s="159">
        <v>82</v>
      </c>
      <c r="G17" s="159">
        <v>1.5</v>
      </c>
      <c r="H17" s="159">
        <v>16</v>
      </c>
      <c r="I17" s="160">
        <v>11</v>
      </c>
      <c r="J17" s="105"/>
      <c r="K17" s="15"/>
      <c r="L17" s="111"/>
    </row>
    <row r="18" spans="1:12" s="2" customFormat="1" ht="18" customHeight="1" x14ac:dyDescent="0.15">
      <c r="A18" s="249">
        <v>44175</v>
      </c>
      <c r="B18" s="108">
        <v>0</v>
      </c>
      <c r="C18" s="139">
        <v>679</v>
      </c>
      <c r="D18" s="109">
        <v>140</v>
      </c>
      <c r="E18" s="109">
        <v>41</v>
      </c>
      <c r="F18" s="109">
        <v>140</v>
      </c>
      <c r="G18" s="109">
        <v>2</v>
      </c>
      <c r="H18" s="109">
        <v>18</v>
      </c>
      <c r="I18" s="110">
        <v>12</v>
      </c>
      <c r="J18" s="105"/>
      <c r="K18" s="15"/>
      <c r="L18" s="106"/>
    </row>
    <row r="19" spans="1:12" s="2" customFormat="1" ht="18" customHeight="1" x14ac:dyDescent="0.15">
      <c r="A19" s="113"/>
      <c r="B19" s="108">
        <v>4.1666666666666664E-2</v>
      </c>
      <c r="C19" s="139">
        <v>679</v>
      </c>
      <c r="D19" s="109">
        <v>140</v>
      </c>
      <c r="E19" s="109">
        <v>41</v>
      </c>
      <c r="F19" s="109">
        <v>140</v>
      </c>
      <c r="G19" s="109">
        <v>2</v>
      </c>
      <c r="H19" s="109">
        <v>18</v>
      </c>
      <c r="I19" s="110">
        <v>12</v>
      </c>
      <c r="J19" s="105"/>
      <c r="K19" s="15"/>
      <c r="L19" s="106"/>
    </row>
    <row r="20" spans="1:12" s="2" customFormat="1" ht="18" customHeight="1" x14ac:dyDescent="0.15">
      <c r="A20" s="107"/>
      <c r="B20" s="108">
        <v>8.3333333333333329E-2</v>
      </c>
      <c r="C20" s="138">
        <v>674</v>
      </c>
      <c r="D20" s="109">
        <v>67</v>
      </c>
      <c r="E20" s="109">
        <v>33</v>
      </c>
      <c r="F20" s="109">
        <v>74</v>
      </c>
      <c r="G20" s="109">
        <v>1.3</v>
      </c>
      <c r="H20" s="109">
        <v>16</v>
      </c>
      <c r="I20" s="110">
        <v>9.4</v>
      </c>
      <c r="J20" s="105"/>
      <c r="K20" s="15"/>
      <c r="L20" s="114"/>
    </row>
    <row r="21" spans="1:12" s="2" customFormat="1" ht="18" customHeight="1" x14ac:dyDescent="0.15">
      <c r="A21" s="107"/>
      <c r="B21" s="108">
        <v>0.125</v>
      </c>
      <c r="C21" s="138">
        <v>675</v>
      </c>
      <c r="D21" s="109">
        <v>68</v>
      </c>
      <c r="E21" s="109">
        <v>33</v>
      </c>
      <c r="F21" s="109">
        <v>74</v>
      </c>
      <c r="G21" s="109">
        <v>1.4</v>
      </c>
      <c r="H21" s="109">
        <v>16</v>
      </c>
      <c r="I21" s="110">
        <v>9.5</v>
      </c>
      <c r="J21" s="105"/>
      <c r="K21" s="15"/>
      <c r="L21" s="114"/>
    </row>
    <row r="22" spans="1:12" s="2" customFormat="1" ht="18" customHeight="1" x14ac:dyDescent="0.15">
      <c r="A22" s="107"/>
      <c r="B22" s="108">
        <v>0.16666666666666699</v>
      </c>
      <c r="C22" s="138">
        <v>667</v>
      </c>
      <c r="D22" s="109">
        <v>61</v>
      </c>
      <c r="E22" s="109">
        <v>32</v>
      </c>
      <c r="F22" s="109">
        <v>59</v>
      </c>
      <c r="G22" s="109">
        <v>1.1000000000000001</v>
      </c>
      <c r="H22" s="109">
        <v>13</v>
      </c>
      <c r="I22" s="110">
        <v>8</v>
      </c>
      <c r="J22" s="105"/>
      <c r="K22" s="15"/>
      <c r="L22" s="114"/>
    </row>
    <row r="23" spans="1:12" s="2" customFormat="1" ht="18" customHeight="1" x14ac:dyDescent="0.15">
      <c r="A23" s="107"/>
      <c r="B23" s="108">
        <v>0.20833333333333401</v>
      </c>
      <c r="C23" s="138">
        <v>647</v>
      </c>
      <c r="D23" s="109">
        <v>60</v>
      </c>
      <c r="E23" s="109">
        <v>31</v>
      </c>
      <c r="F23" s="109">
        <v>57</v>
      </c>
      <c r="G23" s="109">
        <v>1</v>
      </c>
      <c r="H23" s="109">
        <v>13</v>
      </c>
      <c r="I23" s="110">
        <v>7.8</v>
      </c>
      <c r="J23" s="105"/>
      <c r="K23" s="15"/>
      <c r="L23" s="114"/>
    </row>
    <row r="24" spans="1:12" s="2" customFormat="1" ht="18" customHeight="1" x14ac:dyDescent="0.15">
      <c r="A24" s="107"/>
      <c r="B24" s="108">
        <v>0.25</v>
      </c>
      <c r="C24" s="138">
        <v>665</v>
      </c>
      <c r="D24" s="109">
        <v>130</v>
      </c>
      <c r="E24" s="109">
        <v>46</v>
      </c>
      <c r="F24" s="109">
        <v>130</v>
      </c>
      <c r="G24" s="109">
        <v>1.9</v>
      </c>
      <c r="H24" s="109">
        <v>19</v>
      </c>
      <c r="I24" s="110">
        <v>11</v>
      </c>
      <c r="J24" s="105"/>
      <c r="K24" s="15"/>
      <c r="L24" s="114"/>
    </row>
    <row r="25" spans="1:12" s="2" customFormat="1" ht="18" customHeight="1" x14ac:dyDescent="0.15">
      <c r="A25" s="107"/>
      <c r="B25" s="108">
        <v>0.29166666666666702</v>
      </c>
      <c r="C25" s="138">
        <v>679</v>
      </c>
      <c r="D25" s="109">
        <v>130</v>
      </c>
      <c r="E25" s="109">
        <v>47</v>
      </c>
      <c r="F25" s="109">
        <v>140</v>
      </c>
      <c r="G25" s="109">
        <v>1.9</v>
      </c>
      <c r="H25" s="109">
        <v>20</v>
      </c>
      <c r="I25" s="110">
        <v>12</v>
      </c>
      <c r="J25" s="105"/>
      <c r="K25" s="15"/>
      <c r="L25" s="114"/>
    </row>
    <row r="26" spans="1:12" s="2" customFormat="1" ht="18" customHeight="1" x14ac:dyDescent="0.15">
      <c r="A26" s="107"/>
      <c r="B26" s="108">
        <v>0.33333333333333398</v>
      </c>
      <c r="C26" s="138">
        <v>680</v>
      </c>
      <c r="D26" s="109">
        <v>200</v>
      </c>
      <c r="E26" s="109">
        <v>75</v>
      </c>
      <c r="F26" s="109">
        <v>160</v>
      </c>
      <c r="G26" s="109">
        <v>2.7</v>
      </c>
      <c r="H26" s="109">
        <v>29</v>
      </c>
      <c r="I26" s="110">
        <v>24</v>
      </c>
      <c r="J26" s="105"/>
      <c r="K26" s="15"/>
      <c r="L26" s="114"/>
    </row>
    <row r="27" spans="1:12" s="2" customFormat="1" ht="18" customHeight="1" x14ac:dyDescent="0.15">
      <c r="A27" s="115"/>
      <c r="B27" s="116">
        <v>0.375</v>
      </c>
      <c r="C27" s="140">
        <v>680</v>
      </c>
      <c r="D27" s="109">
        <v>200</v>
      </c>
      <c r="E27" s="109">
        <v>75</v>
      </c>
      <c r="F27" s="109">
        <v>160</v>
      </c>
      <c r="G27" s="109">
        <v>2.7</v>
      </c>
      <c r="H27" s="109">
        <v>29</v>
      </c>
      <c r="I27" s="117">
        <v>24</v>
      </c>
    </row>
    <row r="28" spans="1:12" ht="18" customHeight="1" x14ac:dyDescent="0.15">
      <c r="A28" s="328" t="s">
        <v>40</v>
      </c>
      <c r="B28" s="329"/>
      <c r="C28" s="118">
        <v>16232</v>
      </c>
      <c r="D28" s="119">
        <v>3300</v>
      </c>
      <c r="E28" s="119">
        <v>1100</v>
      </c>
      <c r="F28" s="119">
        <v>3000</v>
      </c>
      <c r="G28" s="119">
        <v>47</v>
      </c>
      <c r="H28" s="119">
        <v>460</v>
      </c>
      <c r="I28" s="120">
        <v>290</v>
      </c>
    </row>
    <row r="29" spans="1:12" ht="18" customHeight="1" x14ac:dyDescent="0.15">
      <c r="A29" s="330" t="s">
        <v>41</v>
      </c>
      <c r="B29" s="331"/>
      <c r="C29" s="121">
        <v>676</v>
      </c>
      <c r="D29" s="122">
        <v>200</v>
      </c>
      <c r="E29" s="122">
        <v>68</v>
      </c>
      <c r="F29" s="122">
        <v>180</v>
      </c>
      <c r="G29" s="123">
        <v>2.9</v>
      </c>
      <c r="H29" s="122">
        <v>28</v>
      </c>
      <c r="I29" s="165">
        <v>18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244" t="s">
        <v>73</v>
      </c>
      <c r="G4" s="2"/>
      <c r="I4" s="3"/>
      <c r="J4" s="300"/>
      <c r="K4" s="300"/>
      <c r="L4" s="300"/>
    </row>
    <row r="5" spans="1:12" s="244" customFormat="1" ht="18" customHeight="1" x14ac:dyDescent="0.15">
      <c r="A5" s="256"/>
      <c r="F5" s="2"/>
      <c r="G5" s="2"/>
    </row>
    <row r="6" spans="1:12" s="244" customFormat="1" ht="18" customHeight="1" x14ac:dyDescent="0.15">
      <c r="A6" s="257" t="s">
        <v>5</v>
      </c>
      <c r="B6" s="245" t="s">
        <v>74</v>
      </c>
      <c r="C6" s="245"/>
      <c r="D6" s="245"/>
      <c r="E6" s="245"/>
      <c r="F6" s="245"/>
      <c r="G6" s="2"/>
      <c r="J6" s="304" t="s">
        <v>75</v>
      </c>
      <c r="K6" s="304" t="s">
        <v>76</v>
      </c>
      <c r="L6" s="304"/>
    </row>
    <row r="7" spans="1:12" s="244" customFormat="1" ht="18" customHeight="1" x14ac:dyDescent="0.15">
      <c r="A7" s="6"/>
      <c r="B7" s="3"/>
      <c r="C7" s="3"/>
      <c r="D7" s="3"/>
      <c r="E7" s="305"/>
      <c r="F7" s="2"/>
      <c r="G7" s="2"/>
      <c r="I7" s="303" t="s">
        <v>7</v>
      </c>
      <c r="J7" s="304" t="s">
        <v>77</v>
      </c>
      <c r="K7" s="304" t="s">
        <v>8</v>
      </c>
      <c r="L7" s="3"/>
    </row>
    <row r="8" spans="1:12" s="310" customFormat="1" ht="18" customHeight="1" x14ac:dyDescent="0.15">
      <c r="A8" s="257" t="s">
        <v>10</v>
      </c>
      <c r="B8" s="245" t="s">
        <v>78</v>
      </c>
      <c r="C8" s="245"/>
      <c r="D8" s="245"/>
      <c r="E8" s="245"/>
      <c r="F8" s="245"/>
      <c r="G8" s="2"/>
      <c r="H8" s="244"/>
      <c r="I8" s="306" t="s">
        <v>12</v>
      </c>
      <c r="J8" s="7">
        <v>0</v>
      </c>
      <c r="K8" s="7">
        <v>0</v>
      </c>
      <c r="L8" s="7"/>
    </row>
    <row r="9" spans="1:12" s="2" customFormat="1" ht="18" customHeight="1" x14ac:dyDescent="0.4">
      <c r="A9" s="5"/>
      <c r="B9" s="9"/>
      <c r="C9" s="9"/>
      <c r="D9" s="9"/>
      <c r="E9" s="9"/>
      <c r="H9" s="12"/>
      <c r="I9" s="10" t="s">
        <v>13</v>
      </c>
      <c r="J9" s="4"/>
      <c r="K9" s="4"/>
      <c r="L9" s="11"/>
    </row>
    <row r="10" spans="1:12" ht="18" customHeight="1" thickBot="1" x14ac:dyDescent="0.45">
      <c r="A10" s="1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高段・初沈流出水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44216</v>
      </c>
      <c r="B14" s="29">
        <v>0.58333333333333337</v>
      </c>
      <c r="C14" s="30">
        <v>7</v>
      </c>
      <c r="D14" s="31">
        <v>7</v>
      </c>
      <c r="E14" s="32">
        <v>130</v>
      </c>
      <c r="F14" s="32">
        <v>52</v>
      </c>
      <c r="G14" s="32">
        <v>54</v>
      </c>
      <c r="H14" s="33">
        <v>2.4</v>
      </c>
      <c r="I14" s="32">
        <v>28</v>
      </c>
      <c r="J14" s="34">
        <v>21</v>
      </c>
      <c r="K14" s="202">
        <v>1.2</v>
      </c>
      <c r="L14" s="19"/>
    </row>
    <row r="15" spans="1:12" ht="18" customHeight="1" x14ac:dyDescent="0.2">
      <c r="A15" s="37"/>
      <c r="B15" s="38">
        <v>0.625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0.66666666666666663</v>
      </c>
      <c r="C16" s="39">
        <v>7.1</v>
      </c>
      <c r="D16" s="40">
        <v>7</v>
      </c>
      <c r="E16" s="41">
        <v>140</v>
      </c>
      <c r="F16" s="41">
        <v>53</v>
      </c>
      <c r="G16" s="41">
        <v>57</v>
      </c>
      <c r="H16" s="42">
        <v>2.6</v>
      </c>
      <c r="I16" s="41">
        <v>29</v>
      </c>
      <c r="J16" s="43">
        <v>22</v>
      </c>
      <c r="K16" s="203">
        <v>1.3</v>
      </c>
      <c r="L16" s="19"/>
    </row>
    <row r="17" spans="1:12" ht="18" customHeight="1" x14ac:dyDescent="0.2">
      <c r="A17" s="37"/>
      <c r="B17" s="38">
        <v>0.70833333333333337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0.75</v>
      </c>
      <c r="C18" s="39">
        <v>7.1</v>
      </c>
      <c r="D18" s="40">
        <v>8</v>
      </c>
      <c r="E18" s="41">
        <v>140</v>
      </c>
      <c r="F18" s="41">
        <v>52</v>
      </c>
      <c r="G18" s="41">
        <v>57</v>
      </c>
      <c r="H18" s="42">
        <v>2.5</v>
      </c>
      <c r="I18" s="41">
        <v>29</v>
      </c>
      <c r="J18" s="43">
        <v>22</v>
      </c>
      <c r="K18" s="203">
        <v>1.3</v>
      </c>
      <c r="L18" s="19"/>
    </row>
    <row r="19" spans="1:12" ht="18" customHeight="1" x14ac:dyDescent="0.2">
      <c r="A19" s="37"/>
      <c r="B19" s="38">
        <v>0.79166666666666663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0.83333333333333337</v>
      </c>
      <c r="C20" s="39">
        <v>7</v>
      </c>
      <c r="D20" s="40">
        <v>8</v>
      </c>
      <c r="E20" s="41">
        <v>140</v>
      </c>
      <c r="F20" s="41">
        <v>51</v>
      </c>
      <c r="G20" s="41">
        <v>69</v>
      </c>
      <c r="H20" s="42">
        <v>1.9</v>
      </c>
      <c r="I20" s="41">
        <v>27</v>
      </c>
      <c r="J20" s="43">
        <v>21</v>
      </c>
      <c r="K20" s="203">
        <v>1.1000000000000001</v>
      </c>
      <c r="L20" s="19"/>
    </row>
    <row r="21" spans="1:12" ht="18" customHeight="1" x14ac:dyDescent="0.2">
      <c r="A21" s="37"/>
      <c r="B21" s="38">
        <v>0.875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0.91666666666666663</v>
      </c>
      <c r="C22" s="39">
        <v>6.9</v>
      </c>
      <c r="D22" s="47">
        <v>8</v>
      </c>
      <c r="E22" s="48">
        <v>130</v>
      </c>
      <c r="F22" s="48">
        <v>47</v>
      </c>
      <c r="G22" s="48">
        <v>65</v>
      </c>
      <c r="H22" s="49">
        <v>1.7</v>
      </c>
      <c r="I22" s="48">
        <v>24</v>
      </c>
      <c r="J22" s="43">
        <v>16</v>
      </c>
      <c r="K22" s="203">
        <v>0.92</v>
      </c>
      <c r="L22" s="19"/>
    </row>
    <row r="23" spans="1:12" ht="18" customHeight="1" x14ac:dyDescent="0.2">
      <c r="A23" s="51"/>
      <c r="B23" s="38">
        <v>0.95833333333333337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258">
        <v>44217</v>
      </c>
      <c r="B24" s="38">
        <v>0</v>
      </c>
      <c r="C24" s="39">
        <v>6.9</v>
      </c>
      <c r="D24" s="40">
        <v>11</v>
      </c>
      <c r="E24" s="41">
        <v>110</v>
      </c>
      <c r="F24" s="41">
        <v>38</v>
      </c>
      <c r="G24" s="41">
        <v>50</v>
      </c>
      <c r="H24" s="42">
        <v>1.6</v>
      </c>
      <c r="I24" s="41">
        <v>21</v>
      </c>
      <c r="J24" s="43">
        <v>15</v>
      </c>
      <c r="K24" s="203">
        <v>0.86</v>
      </c>
      <c r="L24" s="19"/>
    </row>
    <row r="25" spans="1:12" ht="18" customHeight="1" x14ac:dyDescent="0.2">
      <c r="A25" s="37"/>
      <c r="B25" s="38">
        <v>4.1666666666666664E-2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50"/>
      <c r="B26" s="38">
        <v>8.3333333333333329E-2</v>
      </c>
      <c r="C26" s="46">
        <v>7</v>
      </c>
      <c r="D26" s="47">
        <v>10</v>
      </c>
      <c r="E26" s="48">
        <v>98</v>
      </c>
      <c r="F26" s="48">
        <v>36</v>
      </c>
      <c r="G26" s="48">
        <v>42</v>
      </c>
      <c r="H26" s="52">
        <v>1.6</v>
      </c>
      <c r="I26" s="48">
        <v>20</v>
      </c>
      <c r="J26" s="43">
        <v>14</v>
      </c>
      <c r="K26" s="203">
        <v>0.9</v>
      </c>
      <c r="L26" s="19"/>
    </row>
    <row r="27" spans="1:12" ht="18" customHeight="1" x14ac:dyDescent="0.2">
      <c r="A27" s="246"/>
      <c r="B27" s="38">
        <v>0.125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</row>
    <row r="28" spans="1:12" ht="18" customHeight="1" x14ac:dyDescent="0.2">
      <c r="A28" s="246"/>
      <c r="B28" s="38">
        <v>0.16666666666666666</v>
      </c>
      <c r="C28" s="39">
        <v>7</v>
      </c>
      <c r="D28" s="40">
        <v>10</v>
      </c>
      <c r="E28" s="41">
        <v>120</v>
      </c>
      <c r="F28" s="41">
        <v>41</v>
      </c>
      <c r="G28" s="41">
        <v>43</v>
      </c>
      <c r="H28" s="42">
        <v>2.2000000000000002</v>
      </c>
      <c r="I28" s="41">
        <v>24</v>
      </c>
      <c r="J28" s="43">
        <v>17</v>
      </c>
      <c r="K28" s="203">
        <v>1.2</v>
      </c>
      <c r="L28" s="19"/>
    </row>
    <row r="29" spans="1:12" ht="18" customHeight="1" x14ac:dyDescent="0.2">
      <c r="A29" s="51"/>
      <c r="B29" s="38">
        <v>0.20833333333333334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0.25</v>
      </c>
      <c r="C30" s="39">
        <v>7.1</v>
      </c>
      <c r="D30" s="40">
        <v>9</v>
      </c>
      <c r="E30" s="41">
        <v>120</v>
      </c>
      <c r="F30" s="41">
        <v>42</v>
      </c>
      <c r="G30" s="41">
        <v>46</v>
      </c>
      <c r="H30" s="42">
        <v>2.4</v>
      </c>
      <c r="I30" s="41">
        <v>26</v>
      </c>
      <c r="J30" s="43">
        <v>18</v>
      </c>
      <c r="K30" s="203">
        <v>1.4</v>
      </c>
      <c r="L30" s="19"/>
    </row>
    <row r="31" spans="1:12" ht="18" customHeight="1" x14ac:dyDescent="0.2">
      <c r="A31" s="37"/>
      <c r="B31" s="38">
        <v>0.29166666666666669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0.33333333333333331</v>
      </c>
      <c r="C32" s="39">
        <v>7.4</v>
      </c>
      <c r="D32" s="40">
        <v>7</v>
      </c>
      <c r="E32" s="41">
        <v>140</v>
      </c>
      <c r="F32" s="41">
        <v>55</v>
      </c>
      <c r="G32" s="41">
        <v>57</v>
      </c>
      <c r="H32" s="42">
        <v>2.4</v>
      </c>
      <c r="I32" s="41">
        <v>27</v>
      </c>
      <c r="J32" s="43">
        <v>20</v>
      </c>
      <c r="K32" s="203">
        <v>1.5</v>
      </c>
      <c r="L32" s="19"/>
    </row>
    <row r="33" spans="1:12" ht="18" customHeight="1" x14ac:dyDescent="0.2">
      <c r="A33" s="37"/>
      <c r="B33" s="38">
        <v>0.375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0.41666666666666669</v>
      </c>
      <c r="C34" s="39">
        <v>7.2</v>
      </c>
      <c r="D34" s="40">
        <v>6</v>
      </c>
      <c r="E34" s="41">
        <v>150</v>
      </c>
      <c r="F34" s="41">
        <v>47</v>
      </c>
      <c r="G34" s="41">
        <v>68</v>
      </c>
      <c r="H34" s="42">
        <v>2.6</v>
      </c>
      <c r="I34" s="41">
        <v>30</v>
      </c>
      <c r="J34" s="43">
        <v>22</v>
      </c>
      <c r="K34" s="203">
        <v>1.7</v>
      </c>
      <c r="L34" s="19"/>
    </row>
    <row r="35" spans="1:12" ht="18" customHeight="1" x14ac:dyDescent="0.2">
      <c r="A35" s="37"/>
      <c r="B35" s="38">
        <v>0.45833333333333331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0.5</v>
      </c>
      <c r="C36" s="39">
        <v>7</v>
      </c>
      <c r="D36" s="40">
        <v>6</v>
      </c>
      <c r="E36" s="41">
        <v>170</v>
      </c>
      <c r="F36" s="41">
        <v>50</v>
      </c>
      <c r="G36" s="41">
        <v>62</v>
      </c>
      <c r="H36" s="42">
        <v>3.3</v>
      </c>
      <c r="I36" s="41">
        <v>32</v>
      </c>
      <c r="J36" s="43">
        <v>25</v>
      </c>
      <c r="K36" s="203">
        <v>1.9</v>
      </c>
    </row>
    <row r="37" spans="1:12" ht="18" customHeight="1" x14ac:dyDescent="0.2">
      <c r="A37" s="67"/>
      <c r="B37" s="38">
        <v>0.54166666666666663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130</v>
      </c>
      <c r="F38" s="76">
        <v>47</v>
      </c>
      <c r="G38" s="76">
        <v>56</v>
      </c>
      <c r="H38" s="77">
        <v>2.2999999999999998</v>
      </c>
      <c r="I38" s="76">
        <v>26</v>
      </c>
      <c r="J38" s="78">
        <v>19</v>
      </c>
      <c r="K38" s="205">
        <v>1.3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1.7346938775510203</v>
      </c>
      <c r="F39" s="82">
        <v>1.5277777777777777</v>
      </c>
      <c r="G39" s="82">
        <v>1.6428571428571428</v>
      </c>
      <c r="H39" s="82">
        <v>2.0624999999999996</v>
      </c>
      <c r="I39" s="82">
        <v>1.6</v>
      </c>
      <c r="J39" s="83">
        <v>1.7857142857142858</v>
      </c>
      <c r="K39" s="84">
        <v>2.2093023255813953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A41" s="85"/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5">
    <mergeCell ref="A38:B38"/>
    <mergeCell ref="A39:B39"/>
    <mergeCell ref="C12:K12"/>
    <mergeCell ref="A1:L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107</v>
      </c>
      <c r="D1" s="1" t="s">
        <v>108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44216</v>
      </c>
      <c r="B4" s="102">
        <v>0.58333333333333337</v>
      </c>
      <c r="C4" s="137">
        <v>239</v>
      </c>
      <c r="D4" s="103">
        <v>31</v>
      </c>
      <c r="E4" s="103">
        <v>12</v>
      </c>
      <c r="F4" s="103">
        <v>13</v>
      </c>
      <c r="G4" s="103">
        <v>0.56999999999999995</v>
      </c>
      <c r="H4" s="103">
        <v>6.7</v>
      </c>
      <c r="I4" s="104">
        <v>5</v>
      </c>
      <c r="J4" s="104">
        <v>0.28999999999999998</v>
      </c>
      <c r="K4" s="105"/>
    </row>
    <row r="5" spans="1:11" s="2" customFormat="1" ht="18" customHeight="1" x14ac:dyDescent="0.15">
      <c r="A5" s="107"/>
      <c r="B5" s="108">
        <v>0.625</v>
      </c>
      <c r="C5" s="138">
        <v>240</v>
      </c>
      <c r="D5" s="109">
        <v>31</v>
      </c>
      <c r="E5" s="109">
        <v>12</v>
      </c>
      <c r="F5" s="109">
        <v>13</v>
      </c>
      <c r="G5" s="109">
        <v>0.57999999999999996</v>
      </c>
      <c r="H5" s="109">
        <v>6.7</v>
      </c>
      <c r="I5" s="110">
        <v>5</v>
      </c>
      <c r="J5" s="110">
        <v>0.28999999999999998</v>
      </c>
      <c r="K5" s="105"/>
    </row>
    <row r="6" spans="1:11" s="2" customFormat="1" ht="18" customHeight="1" x14ac:dyDescent="0.15">
      <c r="A6" s="107"/>
      <c r="B6" s="108">
        <v>0.66666666666666663</v>
      </c>
      <c r="C6" s="138">
        <v>240</v>
      </c>
      <c r="D6" s="109">
        <v>34</v>
      </c>
      <c r="E6" s="109">
        <v>13</v>
      </c>
      <c r="F6" s="109">
        <v>14</v>
      </c>
      <c r="G6" s="109">
        <v>0.62</v>
      </c>
      <c r="H6" s="109">
        <v>7</v>
      </c>
      <c r="I6" s="110">
        <v>5.3</v>
      </c>
      <c r="J6" s="110">
        <v>0.31</v>
      </c>
      <c r="K6" s="105"/>
    </row>
    <row r="7" spans="1:11" s="2" customFormat="1" ht="18" customHeight="1" x14ac:dyDescent="0.15">
      <c r="A7" s="107"/>
      <c r="B7" s="108">
        <v>0.70833333333333337</v>
      </c>
      <c r="C7" s="138">
        <v>239</v>
      </c>
      <c r="D7" s="109">
        <v>33</v>
      </c>
      <c r="E7" s="109">
        <v>13</v>
      </c>
      <c r="F7" s="109">
        <v>14</v>
      </c>
      <c r="G7" s="109">
        <v>0.62</v>
      </c>
      <c r="H7" s="109">
        <v>6.9</v>
      </c>
      <c r="I7" s="110">
        <v>5.3</v>
      </c>
      <c r="J7" s="110">
        <v>0.31</v>
      </c>
      <c r="K7" s="105"/>
    </row>
    <row r="8" spans="1:11" s="2" customFormat="1" ht="18" customHeight="1" x14ac:dyDescent="0.15">
      <c r="A8" s="107"/>
      <c r="B8" s="108">
        <v>0.75</v>
      </c>
      <c r="C8" s="138">
        <v>239</v>
      </c>
      <c r="D8" s="109">
        <v>33</v>
      </c>
      <c r="E8" s="109">
        <v>12</v>
      </c>
      <c r="F8" s="109">
        <v>14</v>
      </c>
      <c r="G8" s="109">
        <v>0.6</v>
      </c>
      <c r="H8" s="109">
        <v>6.9</v>
      </c>
      <c r="I8" s="110">
        <v>5.3</v>
      </c>
      <c r="J8" s="110">
        <v>0.31</v>
      </c>
      <c r="K8" s="105"/>
    </row>
    <row r="9" spans="1:11" s="2" customFormat="1" ht="18" customHeight="1" x14ac:dyDescent="0.15">
      <c r="A9" s="107"/>
      <c r="B9" s="108">
        <v>0.79166666666666663</v>
      </c>
      <c r="C9" s="138">
        <v>240</v>
      </c>
      <c r="D9" s="109">
        <v>34</v>
      </c>
      <c r="E9" s="109">
        <v>12</v>
      </c>
      <c r="F9" s="109">
        <v>14</v>
      </c>
      <c r="G9" s="109">
        <v>0.6</v>
      </c>
      <c r="H9" s="109">
        <v>7</v>
      </c>
      <c r="I9" s="110">
        <v>5.3</v>
      </c>
      <c r="J9" s="110">
        <v>0.31</v>
      </c>
      <c r="K9" s="105"/>
    </row>
    <row r="10" spans="1:11" s="2" customFormat="1" ht="18" customHeight="1" x14ac:dyDescent="0.15">
      <c r="A10" s="107"/>
      <c r="B10" s="108">
        <v>0.83333333333333337</v>
      </c>
      <c r="C10" s="138">
        <v>239</v>
      </c>
      <c r="D10" s="109">
        <v>33</v>
      </c>
      <c r="E10" s="109">
        <v>12</v>
      </c>
      <c r="F10" s="109">
        <v>16</v>
      </c>
      <c r="G10" s="109">
        <v>0.45</v>
      </c>
      <c r="H10" s="109">
        <v>6.5</v>
      </c>
      <c r="I10" s="110">
        <v>5</v>
      </c>
      <c r="J10" s="110">
        <v>0.26</v>
      </c>
      <c r="K10" s="105"/>
    </row>
    <row r="11" spans="1:11" s="2" customFormat="1" ht="18" customHeight="1" x14ac:dyDescent="0.15">
      <c r="A11" s="107"/>
      <c r="B11" s="108">
        <v>0.875</v>
      </c>
      <c r="C11" s="138">
        <v>240</v>
      </c>
      <c r="D11" s="109">
        <v>34</v>
      </c>
      <c r="E11" s="109">
        <v>12</v>
      </c>
      <c r="F11" s="109">
        <v>17</v>
      </c>
      <c r="G11" s="109">
        <v>0.46</v>
      </c>
      <c r="H11" s="109">
        <v>6.5</v>
      </c>
      <c r="I11" s="110">
        <v>5</v>
      </c>
      <c r="J11" s="110">
        <v>0.26</v>
      </c>
      <c r="K11" s="105"/>
    </row>
    <row r="12" spans="1:11" s="2" customFormat="1" ht="18" customHeight="1" x14ac:dyDescent="0.15">
      <c r="A12" s="112"/>
      <c r="B12" s="108">
        <v>0.91666666666666663</v>
      </c>
      <c r="C12" s="138">
        <v>240</v>
      </c>
      <c r="D12" s="109">
        <v>31</v>
      </c>
      <c r="E12" s="109">
        <v>11</v>
      </c>
      <c r="F12" s="109">
        <v>16</v>
      </c>
      <c r="G12" s="109">
        <v>0.41</v>
      </c>
      <c r="H12" s="109">
        <v>5.8</v>
      </c>
      <c r="I12" s="110">
        <v>3.8</v>
      </c>
      <c r="J12" s="110">
        <v>0.22</v>
      </c>
      <c r="K12" s="105"/>
    </row>
    <row r="13" spans="1:11" s="2" customFormat="1" ht="18" customHeight="1" x14ac:dyDescent="0.15">
      <c r="A13" s="113"/>
      <c r="B13" s="108">
        <v>0.95833333333333337</v>
      </c>
      <c r="C13" s="138">
        <v>240</v>
      </c>
      <c r="D13" s="109">
        <v>31</v>
      </c>
      <c r="E13" s="109">
        <v>11</v>
      </c>
      <c r="F13" s="109">
        <v>16</v>
      </c>
      <c r="G13" s="109">
        <v>0.41</v>
      </c>
      <c r="H13" s="109">
        <v>5.8</v>
      </c>
      <c r="I13" s="110">
        <v>3.8</v>
      </c>
      <c r="J13" s="110">
        <v>0.22</v>
      </c>
      <c r="K13" s="105"/>
    </row>
    <row r="14" spans="1:11" s="2" customFormat="1" ht="18" customHeight="1" x14ac:dyDescent="0.15">
      <c r="A14" s="107">
        <v>44217</v>
      </c>
      <c r="B14" s="108">
        <v>0</v>
      </c>
      <c r="C14" s="138">
        <v>239</v>
      </c>
      <c r="D14" s="109">
        <v>26</v>
      </c>
      <c r="E14" s="109">
        <v>9.1</v>
      </c>
      <c r="F14" s="109">
        <v>12</v>
      </c>
      <c r="G14" s="109">
        <v>0.38</v>
      </c>
      <c r="H14" s="109">
        <v>5</v>
      </c>
      <c r="I14" s="110">
        <v>3.6</v>
      </c>
      <c r="J14" s="110">
        <v>0.21</v>
      </c>
      <c r="K14" s="105"/>
    </row>
    <row r="15" spans="1:11" s="2" customFormat="1" ht="18" customHeight="1" x14ac:dyDescent="0.15">
      <c r="A15" s="107"/>
      <c r="B15" s="108">
        <v>4.1666666666666664E-2</v>
      </c>
      <c r="C15" s="138">
        <v>240</v>
      </c>
      <c r="D15" s="109">
        <v>26</v>
      </c>
      <c r="E15" s="109">
        <v>9.1</v>
      </c>
      <c r="F15" s="109">
        <v>12</v>
      </c>
      <c r="G15" s="109">
        <v>0.38</v>
      </c>
      <c r="H15" s="109">
        <v>5</v>
      </c>
      <c r="I15" s="110">
        <v>3.6</v>
      </c>
      <c r="J15" s="110">
        <v>0.21</v>
      </c>
      <c r="K15" s="105"/>
    </row>
    <row r="16" spans="1:11" s="2" customFormat="1" ht="18" customHeight="1" x14ac:dyDescent="0.15">
      <c r="A16" s="112"/>
      <c r="B16" s="108">
        <v>8.3333333333333329E-2</v>
      </c>
      <c r="C16" s="138">
        <v>239</v>
      </c>
      <c r="D16" s="109">
        <v>23</v>
      </c>
      <c r="E16" s="109">
        <v>8.6</v>
      </c>
      <c r="F16" s="109">
        <v>10</v>
      </c>
      <c r="G16" s="109">
        <v>0.38</v>
      </c>
      <c r="H16" s="109">
        <v>4.8</v>
      </c>
      <c r="I16" s="110">
        <v>3.3</v>
      </c>
      <c r="J16" s="110">
        <v>0.22</v>
      </c>
      <c r="K16" s="105"/>
    </row>
    <row r="17" spans="1:11" s="2" customFormat="1" ht="18" customHeight="1" x14ac:dyDescent="0.15">
      <c r="A17" s="249"/>
      <c r="B17" s="108">
        <v>0.125</v>
      </c>
      <c r="C17" s="138">
        <v>239</v>
      </c>
      <c r="D17" s="109">
        <v>23</v>
      </c>
      <c r="E17" s="109">
        <v>8.6</v>
      </c>
      <c r="F17" s="109">
        <v>10</v>
      </c>
      <c r="G17" s="109">
        <v>0.38</v>
      </c>
      <c r="H17" s="109">
        <v>4.8</v>
      </c>
      <c r="I17" s="110">
        <v>3.3</v>
      </c>
      <c r="J17" s="110">
        <v>0.22</v>
      </c>
      <c r="K17" s="105"/>
    </row>
    <row r="18" spans="1:11" s="2" customFormat="1" ht="18" customHeight="1" x14ac:dyDescent="0.15">
      <c r="A18" s="249"/>
      <c r="B18" s="108">
        <v>0.16666666666666666</v>
      </c>
      <c r="C18" s="139">
        <v>240</v>
      </c>
      <c r="D18" s="109">
        <v>29</v>
      </c>
      <c r="E18" s="109">
        <v>9.8000000000000007</v>
      </c>
      <c r="F18" s="109">
        <v>10</v>
      </c>
      <c r="G18" s="109">
        <v>0.53</v>
      </c>
      <c r="H18" s="109">
        <v>5.8</v>
      </c>
      <c r="I18" s="110">
        <v>4.0999999999999996</v>
      </c>
      <c r="J18" s="110">
        <v>0.28999999999999998</v>
      </c>
      <c r="K18" s="105"/>
    </row>
    <row r="19" spans="1:11" s="2" customFormat="1" ht="18" customHeight="1" x14ac:dyDescent="0.15">
      <c r="A19" s="113"/>
      <c r="B19" s="108">
        <v>0.20833333333333334</v>
      </c>
      <c r="C19" s="139">
        <v>239</v>
      </c>
      <c r="D19" s="109">
        <v>29</v>
      </c>
      <c r="E19" s="109">
        <v>9.8000000000000007</v>
      </c>
      <c r="F19" s="109">
        <v>10</v>
      </c>
      <c r="G19" s="109">
        <v>0.53</v>
      </c>
      <c r="H19" s="109">
        <v>5.7</v>
      </c>
      <c r="I19" s="110">
        <v>4.0999999999999996</v>
      </c>
      <c r="J19" s="110">
        <v>0.28999999999999998</v>
      </c>
      <c r="K19" s="105"/>
    </row>
    <row r="20" spans="1:11" s="2" customFormat="1" ht="18" customHeight="1" x14ac:dyDescent="0.15">
      <c r="A20" s="107"/>
      <c r="B20" s="108">
        <v>0.25</v>
      </c>
      <c r="C20" s="138">
        <v>240</v>
      </c>
      <c r="D20" s="109">
        <v>29</v>
      </c>
      <c r="E20" s="109">
        <v>10</v>
      </c>
      <c r="F20" s="109">
        <v>11</v>
      </c>
      <c r="G20" s="109">
        <v>0.57999999999999996</v>
      </c>
      <c r="H20" s="109">
        <v>6.2</v>
      </c>
      <c r="I20" s="110">
        <v>4.3</v>
      </c>
      <c r="J20" s="110">
        <v>0.34</v>
      </c>
      <c r="K20" s="105"/>
    </row>
    <row r="21" spans="1:11" s="2" customFormat="1" ht="18" customHeight="1" x14ac:dyDescent="0.15">
      <c r="A21" s="107"/>
      <c r="B21" s="108">
        <v>0.29166666666666669</v>
      </c>
      <c r="C21" s="138">
        <v>240</v>
      </c>
      <c r="D21" s="109">
        <v>29</v>
      </c>
      <c r="E21" s="109">
        <v>10</v>
      </c>
      <c r="F21" s="109">
        <v>11</v>
      </c>
      <c r="G21" s="109">
        <v>0.57999999999999996</v>
      </c>
      <c r="H21" s="109">
        <v>6.2</v>
      </c>
      <c r="I21" s="110">
        <v>4.3</v>
      </c>
      <c r="J21" s="110">
        <v>0.34</v>
      </c>
      <c r="K21" s="105"/>
    </row>
    <row r="22" spans="1:11" s="2" customFormat="1" ht="18" customHeight="1" x14ac:dyDescent="0.15">
      <c r="A22" s="107"/>
      <c r="B22" s="108">
        <v>0.33333333333333331</v>
      </c>
      <c r="C22" s="138">
        <v>239</v>
      </c>
      <c r="D22" s="109">
        <v>33</v>
      </c>
      <c r="E22" s="109">
        <v>13</v>
      </c>
      <c r="F22" s="109">
        <v>14</v>
      </c>
      <c r="G22" s="109">
        <v>0.56999999999999995</v>
      </c>
      <c r="H22" s="109">
        <v>6.5</v>
      </c>
      <c r="I22" s="110">
        <v>4.8</v>
      </c>
      <c r="J22" s="110">
        <v>0.36</v>
      </c>
      <c r="K22" s="105"/>
    </row>
    <row r="23" spans="1:11" s="2" customFormat="1" ht="18" customHeight="1" x14ac:dyDescent="0.15">
      <c r="A23" s="107"/>
      <c r="B23" s="108">
        <v>0.375</v>
      </c>
      <c r="C23" s="138">
        <v>240</v>
      </c>
      <c r="D23" s="109">
        <v>34</v>
      </c>
      <c r="E23" s="109">
        <v>13</v>
      </c>
      <c r="F23" s="109">
        <v>14</v>
      </c>
      <c r="G23" s="109">
        <v>0.57999999999999996</v>
      </c>
      <c r="H23" s="109">
        <v>6.5</v>
      </c>
      <c r="I23" s="110">
        <v>4.8</v>
      </c>
      <c r="J23" s="110">
        <v>0.36</v>
      </c>
      <c r="K23" s="105"/>
    </row>
    <row r="24" spans="1:11" s="2" customFormat="1" ht="18" customHeight="1" x14ac:dyDescent="0.15">
      <c r="A24" s="107"/>
      <c r="B24" s="108">
        <v>0.41666666666666669</v>
      </c>
      <c r="C24" s="138">
        <v>240</v>
      </c>
      <c r="D24" s="109">
        <v>36</v>
      </c>
      <c r="E24" s="109">
        <v>11</v>
      </c>
      <c r="F24" s="109">
        <v>16</v>
      </c>
      <c r="G24" s="109">
        <v>0.62</v>
      </c>
      <c r="H24" s="109">
        <v>7.2</v>
      </c>
      <c r="I24" s="110">
        <v>5.3</v>
      </c>
      <c r="J24" s="110">
        <v>0.41</v>
      </c>
      <c r="K24" s="105"/>
    </row>
    <row r="25" spans="1:11" s="2" customFormat="1" ht="18" customHeight="1" x14ac:dyDescent="0.15">
      <c r="A25" s="107"/>
      <c r="B25" s="108">
        <v>0.45833333333333331</v>
      </c>
      <c r="C25" s="138">
        <v>239</v>
      </c>
      <c r="D25" s="109">
        <v>36</v>
      </c>
      <c r="E25" s="109">
        <v>11</v>
      </c>
      <c r="F25" s="109">
        <v>16</v>
      </c>
      <c r="G25" s="109">
        <v>0.62</v>
      </c>
      <c r="H25" s="109">
        <v>7.2</v>
      </c>
      <c r="I25" s="110">
        <v>5.3</v>
      </c>
      <c r="J25" s="110">
        <v>0.41</v>
      </c>
      <c r="K25" s="105"/>
    </row>
    <row r="26" spans="1:11" s="2" customFormat="1" ht="18" customHeight="1" x14ac:dyDescent="0.15">
      <c r="A26" s="107"/>
      <c r="B26" s="108">
        <v>0.5</v>
      </c>
      <c r="C26" s="138">
        <v>240</v>
      </c>
      <c r="D26" s="109">
        <v>41</v>
      </c>
      <c r="E26" s="109">
        <v>12</v>
      </c>
      <c r="F26" s="109">
        <v>15</v>
      </c>
      <c r="G26" s="109">
        <v>0.79</v>
      </c>
      <c r="H26" s="109">
        <v>7.7</v>
      </c>
      <c r="I26" s="110">
        <v>6</v>
      </c>
      <c r="J26" s="110">
        <v>0.46</v>
      </c>
      <c r="K26" s="105"/>
    </row>
    <row r="27" spans="1:11" s="2" customFormat="1" ht="18" customHeight="1" x14ac:dyDescent="0.15">
      <c r="A27" s="115"/>
      <c r="B27" s="116">
        <v>0.54166666666666663</v>
      </c>
      <c r="C27" s="140">
        <v>239</v>
      </c>
      <c r="D27" s="109">
        <v>41</v>
      </c>
      <c r="E27" s="109">
        <v>12</v>
      </c>
      <c r="F27" s="109">
        <v>15</v>
      </c>
      <c r="G27" s="109">
        <v>0.79</v>
      </c>
      <c r="H27" s="109">
        <v>7.6</v>
      </c>
      <c r="I27" s="117">
        <v>6</v>
      </c>
      <c r="J27" s="117">
        <v>0.45</v>
      </c>
    </row>
    <row r="28" spans="1:11" ht="18" customHeight="1" x14ac:dyDescent="0.15">
      <c r="A28" s="328" t="s">
        <v>40</v>
      </c>
      <c r="B28" s="329"/>
      <c r="C28" s="118">
        <v>5749</v>
      </c>
      <c r="D28" s="119">
        <v>760</v>
      </c>
      <c r="E28" s="119">
        <v>270</v>
      </c>
      <c r="F28" s="119">
        <v>320</v>
      </c>
      <c r="G28" s="119">
        <v>13</v>
      </c>
      <c r="H28" s="119">
        <v>150</v>
      </c>
      <c r="I28" s="120">
        <v>110</v>
      </c>
      <c r="J28" s="120">
        <v>7.4</v>
      </c>
    </row>
    <row r="29" spans="1:11" ht="18" customHeight="1" x14ac:dyDescent="0.15">
      <c r="A29" s="330" t="s">
        <v>41</v>
      </c>
      <c r="B29" s="331"/>
      <c r="C29" s="121">
        <v>240</v>
      </c>
      <c r="D29" s="122">
        <v>130</v>
      </c>
      <c r="E29" s="122">
        <v>47</v>
      </c>
      <c r="F29" s="122">
        <v>56</v>
      </c>
      <c r="G29" s="123">
        <v>2.2999999999999998</v>
      </c>
      <c r="H29" s="122">
        <v>26</v>
      </c>
      <c r="I29" s="123">
        <v>19</v>
      </c>
      <c r="J29" s="206">
        <v>1.3</v>
      </c>
    </row>
    <row r="30" spans="1:11" ht="18" customHeight="1" x14ac:dyDescent="0.15">
      <c r="A30" s="332" t="s">
        <v>42</v>
      </c>
      <c r="B30" s="333"/>
      <c r="C30" s="129"/>
      <c r="D30" s="207" t="s">
        <v>46</v>
      </c>
      <c r="E30" s="207" t="s">
        <v>46</v>
      </c>
      <c r="F30" s="207" t="s">
        <v>46</v>
      </c>
      <c r="G30" s="207" t="s">
        <v>46</v>
      </c>
      <c r="H30" s="207" t="s">
        <v>46</v>
      </c>
      <c r="I30" s="207" t="s">
        <v>46</v>
      </c>
      <c r="J30" s="131"/>
    </row>
    <row r="31" spans="1:11" ht="18" customHeight="1" x14ac:dyDescent="0.15">
      <c r="A31" s="332" t="s">
        <v>43</v>
      </c>
      <c r="B31" s="333"/>
      <c r="C31" s="129"/>
      <c r="D31" s="208" t="s">
        <v>46</v>
      </c>
      <c r="E31" s="208" t="s">
        <v>46</v>
      </c>
      <c r="F31" s="208" t="s">
        <v>46</v>
      </c>
      <c r="G31" s="208" t="s">
        <v>46</v>
      </c>
      <c r="H31" s="208" t="s">
        <v>46</v>
      </c>
      <c r="I31" s="208" t="s">
        <v>46</v>
      </c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109</v>
      </c>
      <c r="B33" s="128"/>
      <c r="C33" s="136"/>
      <c r="D33" s="136"/>
      <c r="E33" s="136"/>
      <c r="F33" s="209" t="s">
        <v>79</v>
      </c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244" t="s">
        <v>80</v>
      </c>
      <c r="G4" s="2"/>
      <c r="I4" s="3"/>
      <c r="J4" s="300"/>
      <c r="K4" s="300"/>
      <c r="L4" s="300"/>
    </row>
    <row r="5" spans="1:12" s="244" customFormat="1" ht="18" customHeight="1" x14ac:dyDescent="0.15">
      <c r="A5" s="256"/>
      <c r="F5" s="2"/>
      <c r="G5" s="2"/>
    </row>
    <row r="6" spans="1:12" s="244" customFormat="1" ht="18" customHeight="1" x14ac:dyDescent="0.15">
      <c r="A6" s="257" t="s">
        <v>5</v>
      </c>
      <c r="B6" s="245" t="s">
        <v>74</v>
      </c>
      <c r="C6" s="245"/>
      <c r="D6" s="245"/>
      <c r="E6" s="245"/>
      <c r="F6" s="245"/>
      <c r="G6" s="2"/>
      <c r="J6" s="304" t="s">
        <v>75</v>
      </c>
      <c r="K6" s="304" t="s">
        <v>76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"/>
      <c r="G7" s="2"/>
      <c r="H7" s="244"/>
      <c r="I7" s="303" t="s">
        <v>7</v>
      </c>
      <c r="J7" s="304" t="s">
        <v>77</v>
      </c>
      <c r="K7" s="304" t="s">
        <v>8</v>
      </c>
      <c r="L7" s="3"/>
    </row>
    <row r="8" spans="1:12" s="2" customFormat="1" ht="18" customHeight="1" x14ac:dyDescent="0.15">
      <c r="A8" s="257" t="s">
        <v>10</v>
      </c>
      <c r="B8" s="245" t="s">
        <v>81</v>
      </c>
      <c r="C8" s="245"/>
      <c r="D8" s="245"/>
      <c r="E8" s="245"/>
      <c r="F8" s="245"/>
      <c r="H8" s="244"/>
      <c r="I8" s="306" t="s">
        <v>12</v>
      </c>
      <c r="J8" s="7">
        <v>0</v>
      </c>
      <c r="K8" s="7">
        <v>0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低段・初沈流出水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44216</v>
      </c>
      <c r="B14" s="29">
        <v>0.60416666666666663</v>
      </c>
      <c r="C14" s="30">
        <v>7</v>
      </c>
      <c r="D14" s="31">
        <v>6</v>
      </c>
      <c r="E14" s="32">
        <v>130</v>
      </c>
      <c r="F14" s="32">
        <v>58</v>
      </c>
      <c r="G14" s="32">
        <v>57</v>
      </c>
      <c r="H14" s="33">
        <v>3</v>
      </c>
      <c r="I14" s="32">
        <v>26</v>
      </c>
      <c r="J14" s="34">
        <v>24</v>
      </c>
      <c r="K14" s="202">
        <v>2</v>
      </c>
      <c r="L14" s="19"/>
    </row>
    <row r="15" spans="1:12" ht="18" customHeight="1" x14ac:dyDescent="0.2">
      <c r="A15" s="37"/>
      <c r="B15" s="38">
        <v>0.64583333333333337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0.6875</v>
      </c>
      <c r="C16" s="39">
        <v>6.9</v>
      </c>
      <c r="D16" s="40">
        <v>7</v>
      </c>
      <c r="E16" s="41">
        <v>130</v>
      </c>
      <c r="F16" s="41">
        <v>58</v>
      </c>
      <c r="G16" s="41">
        <v>51</v>
      </c>
      <c r="H16" s="42">
        <v>2.8</v>
      </c>
      <c r="I16" s="41">
        <v>24</v>
      </c>
      <c r="J16" s="43">
        <v>23</v>
      </c>
      <c r="K16" s="203">
        <v>1.8</v>
      </c>
      <c r="L16" s="19"/>
    </row>
    <row r="17" spans="1:12" ht="18" customHeight="1" x14ac:dyDescent="0.2">
      <c r="A17" s="37"/>
      <c r="B17" s="38">
        <v>0.72916666666666663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0.77083333333333337</v>
      </c>
      <c r="C18" s="39">
        <v>6.9</v>
      </c>
      <c r="D18" s="40">
        <v>6</v>
      </c>
      <c r="E18" s="41">
        <v>120</v>
      </c>
      <c r="F18" s="41">
        <v>53</v>
      </c>
      <c r="G18" s="41">
        <v>76</v>
      </c>
      <c r="H18" s="42">
        <v>2.4</v>
      </c>
      <c r="I18" s="41">
        <v>24</v>
      </c>
      <c r="J18" s="43">
        <v>22</v>
      </c>
      <c r="K18" s="203">
        <v>1.6</v>
      </c>
      <c r="L18" s="19"/>
    </row>
    <row r="19" spans="1:12" ht="18" customHeight="1" x14ac:dyDescent="0.2">
      <c r="A19" s="37"/>
      <c r="B19" s="38">
        <v>0.8125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0.85416666666666663</v>
      </c>
      <c r="C20" s="39">
        <v>6.9</v>
      </c>
      <c r="D20" s="40">
        <v>6</v>
      </c>
      <c r="E20" s="41">
        <v>100</v>
      </c>
      <c r="F20" s="41">
        <v>49</v>
      </c>
      <c r="G20" s="41">
        <v>58</v>
      </c>
      <c r="H20" s="42">
        <v>2</v>
      </c>
      <c r="I20" s="41">
        <v>21</v>
      </c>
      <c r="J20" s="43">
        <v>17</v>
      </c>
      <c r="K20" s="203">
        <v>1.2</v>
      </c>
      <c r="L20" s="19"/>
    </row>
    <row r="21" spans="1:12" ht="18" customHeight="1" x14ac:dyDescent="0.2">
      <c r="A21" s="37"/>
      <c r="B21" s="38">
        <v>0.89583333333333337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0.9375</v>
      </c>
      <c r="C22" s="39">
        <v>6.9</v>
      </c>
      <c r="D22" s="47">
        <v>7</v>
      </c>
      <c r="E22" s="48">
        <v>110</v>
      </c>
      <c r="F22" s="48">
        <v>52</v>
      </c>
      <c r="G22" s="48">
        <v>63</v>
      </c>
      <c r="H22" s="49">
        <v>1.9</v>
      </c>
      <c r="I22" s="48">
        <v>22</v>
      </c>
      <c r="J22" s="43">
        <v>18</v>
      </c>
      <c r="K22" s="203">
        <v>1.1000000000000001</v>
      </c>
      <c r="L22" s="19"/>
    </row>
    <row r="23" spans="1:12" ht="18" customHeight="1" x14ac:dyDescent="0.2">
      <c r="A23" s="51"/>
      <c r="B23" s="38">
        <v>0.97916666666666663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258">
        <v>44217</v>
      </c>
      <c r="B24" s="38">
        <v>2.0833333333333332E-2</v>
      </c>
      <c r="C24" s="39">
        <v>6.9</v>
      </c>
      <c r="D24" s="40">
        <v>7</v>
      </c>
      <c r="E24" s="41">
        <v>86</v>
      </c>
      <c r="F24" s="41">
        <v>47</v>
      </c>
      <c r="G24" s="41">
        <v>55</v>
      </c>
      <c r="H24" s="42">
        <v>1.7</v>
      </c>
      <c r="I24" s="41">
        <v>20</v>
      </c>
      <c r="J24" s="43">
        <v>16</v>
      </c>
      <c r="K24" s="203">
        <v>0.98</v>
      </c>
      <c r="L24" s="19"/>
    </row>
    <row r="25" spans="1:12" ht="18" customHeight="1" x14ac:dyDescent="0.2">
      <c r="A25" s="37"/>
      <c r="B25" s="38">
        <v>6.25E-2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50"/>
      <c r="B26" s="38">
        <v>0.10416666666666667</v>
      </c>
      <c r="C26" s="46">
        <v>6.9</v>
      </c>
      <c r="D26" s="47">
        <v>7</v>
      </c>
      <c r="E26" s="48">
        <v>90</v>
      </c>
      <c r="F26" s="48">
        <v>45</v>
      </c>
      <c r="G26" s="48">
        <v>49</v>
      </c>
      <c r="H26" s="52">
        <v>1.8</v>
      </c>
      <c r="I26" s="48">
        <v>21</v>
      </c>
      <c r="J26" s="43">
        <v>17</v>
      </c>
      <c r="K26" s="203">
        <v>1.1000000000000001</v>
      </c>
      <c r="L26" s="19"/>
    </row>
    <row r="27" spans="1:12" ht="18" customHeight="1" x14ac:dyDescent="0.2">
      <c r="A27" s="246"/>
      <c r="B27" s="38">
        <v>0.14583333333333334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</row>
    <row r="28" spans="1:12" ht="18" customHeight="1" x14ac:dyDescent="0.2">
      <c r="A28" s="246"/>
      <c r="B28" s="38">
        <v>0.1875</v>
      </c>
      <c r="C28" s="39">
        <v>6.8</v>
      </c>
      <c r="D28" s="40">
        <v>7</v>
      </c>
      <c r="E28" s="41">
        <v>88</v>
      </c>
      <c r="F28" s="41">
        <v>52</v>
      </c>
      <c r="G28" s="41">
        <v>54</v>
      </c>
      <c r="H28" s="42">
        <v>1.8</v>
      </c>
      <c r="I28" s="41">
        <v>20</v>
      </c>
      <c r="J28" s="43">
        <v>16</v>
      </c>
      <c r="K28" s="203">
        <v>1</v>
      </c>
      <c r="L28" s="19"/>
    </row>
    <row r="29" spans="1:12" ht="18" customHeight="1" x14ac:dyDescent="0.2">
      <c r="A29" s="51"/>
      <c r="B29" s="38">
        <v>0.22916666666666666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0.27083333333333331</v>
      </c>
      <c r="C30" s="39">
        <v>6.8</v>
      </c>
      <c r="D30" s="40">
        <v>7</v>
      </c>
      <c r="E30" s="41">
        <v>110</v>
      </c>
      <c r="F30" s="41">
        <v>53</v>
      </c>
      <c r="G30" s="41">
        <v>57</v>
      </c>
      <c r="H30" s="42">
        <v>2.1</v>
      </c>
      <c r="I30" s="41">
        <v>22</v>
      </c>
      <c r="J30" s="43">
        <v>18</v>
      </c>
      <c r="K30" s="203">
        <v>1.2</v>
      </c>
      <c r="L30" s="19"/>
    </row>
    <row r="31" spans="1:12" ht="18" customHeight="1" x14ac:dyDescent="0.2">
      <c r="A31" s="37"/>
      <c r="B31" s="38">
        <v>0.3125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0.35416666666666669</v>
      </c>
      <c r="C32" s="39">
        <v>6.9</v>
      </c>
      <c r="D32" s="40">
        <v>7</v>
      </c>
      <c r="E32" s="41">
        <v>120</v>
      </c>
      <c r="F32" s="41">
        <v>57</v>
      </c>
      <c r="G32" s="41">
        <v>54</v>
      </c>
      <c r="H32" s="42">
        <v>2.8</v>
      </c>
      <c r="I32" s="41">
        <v>24</v>
      </c>
      <c r="J32" s="43">
        <v>21</v>
      </c>
      <c r="K32" s="203">
        <v>1.8</v>
      </c>
      <c r="L32" s="19"/>
    </row>
    <row r="33" spans="1:12" ht="18" customHeight="1" x14ac:dyDescent="0.2">
      <c r="A33" s="37"/>
      <c r="B33" s="38">
        <v>0.39583333333333331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0.4375</v>
      </c>
      <c r="C34" s="39">
        <v>6.9</v>
      </c>
      <c r="D34" s="40">
        <v>6</v>
      </c>
      <c r="E34" s="41">
        <v>120</v>
      </c>
      <c r="F34" s="41">
        <v>63</v>
      </c>
      <c r="G34" s="41">
        <v>59</v>
      </c>
      <c r="H34" s="42">
        <v>3.1</v>
      </c>
      <c r="I34" s="41">
        <v>27</v>
      </c>
      <c r="J34" s="43">
        <v>24</v>
      </c>
      <c r="K34" s="203">
        <v>2.2000000000000002</v>
      </c>
      <c r="L34" s="19"/>
    </row>
    <row r="35" spans="1:12" ht="18" customHeight="1" x14ac:dyDescent="0.2">
      <c r="A35" s="37"/>
      <c r="B35" s="38">
        <v>0.47916666666666669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0.52083333333333337</v>
      </c>
      <c r="C36" s="39">
        <v>7</v>
      </c>
      <c r="D36" s="40">
        <v>7</v>
      </c>
      <c r="E36" s="41">
        <v>110</v>
      </c>
      <c r="F36" s="41">
        <v>54</v>
      </c>
      <c r="G36" s="41">
        <v>68</v>
      </c>
      <c r="H36" s="42">
        <v>3</v>
      </c>
      <c r="I36" s="41">
        <v>26</v>
      </c>
      <c r="J36" s="43">
        <v>23</v>
      </c>
      <c r="K36" s="203">
        <v>2</v>
      </c>
    </row>
    <row r="37" spans="1:12" ht="18" customHeight="1" x14ac:dyDescent="0.2">
      <c r="A37" s="67"/>
      <c r="B37" s="38">
        <v>0.5625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110</v>
      </c>
      <c r="F38" s="76">
        <v>53</v>
      </c>
      <c r="G38" s="76">
        <v>58</v>
      </c>
      <c r="H38" s="77">
        <v>2.4</v>
      </c>
      <c r="I38" s="76">
        <v>23</v>
      </c>
      <c r="J38" s="78">
        <v>20</v>
      </c>
      <c r="K38" s="205">
        <v>1.5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1.5116279069767442</v>
      </c>
      <c r="F39" s="82">
        <v>1.4</v>
      </c>
      <c r="G39" s="82">
        <v>1.5510204081632653</v>
      </c>
      <c r="H39" s="82">
        <v>1.8235294117647061</v>
      </c>
      <c r="I39" s="82">
        <v>1.35</v>
      </c>
      <c r="J39" s="83">
        <v>1.5</v>
      </c>
      <c r="K39" s="84">
        <v>2.2448979591836737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5">
    <mergeCell ref="A38:B38"/>
    <mergeCell ref="A39:B39"/>
    <mergeCell ref="C12:K12"/>
    <mergeCell ref="A1:L2"/>
    <mergeCell ref="A11:B12"/>
  </mergeCells>
  <phoneticPr fontId="6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3" ht="18" customHeight="1" x14ac:dyDescent="0.15">
      <c r="A1" s="1" t="s">
        <v>6</v>
      </c>
      <c r="C1" s="1" t="s">
        <v>103</v>
      </c>
    </row>
    <row r="2" spans="1:13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55"/>
      <c r="K2" s="156"/>
      <c r="L2" s="93"/>
      <c r="M2" s="94"/>
    </row>
    <row r="3" spans="1:13" s="92" customFormat="1" ht="18" customHeight="1" x14ac:dyDescent="0.4">
      <c r="A3" s="96" t="s">
        <v>16</v>
      </c>
      <c r="B3" s="96" t="s">
        <v>17</v>
      </c>
      <c r="C3" s="97" t="s">
        <v>36</v>
      </c>
      <c r="D3" s="98" t="str">
        <f>'東灘流入(1)_濃度'!E13</f>
        <v>BOD</v>
      </c>
      <c r="E3" s="98" t="str">
        <f>'東灘流入(1)_濃度'!F13</f>
        <v>COD</v>
      </c>
      <c r="F3" s="98" t="str">
        <f>'東灘流入(1)_濃度'!G13</f>
        <v>SS</v>
      </c>
      <c r="G3" s="98" t="str">
        <f>'東灘流入(1)_濃度'!H13</f>
        <v>T-P</v>
      </c>
      <c r="H3" s="98" t="str">
        <f>'東灘流入(1)_濃度'!I13</f>
        <v>T-N</v>
      </c>
      <c r="I3" s="99" t="str">
        <f>'東灘流入(1)_濃度'!J13</f>
        <v>NH4-N</v>
      </c>
      <c r="J3" s="99" t="str">
        <f>'東灘流入(1)_濃度'!K13</f>
        <v>Cl</v>
      </c>
      <c r="K3" s="157"/>
      <c r="L3" s="100"/>
      <c r="M3" s="94"/>
    </row>
    <row r="4" spans="1:13" s="2" customFormat="1" ht="18" customHeight="1" x14ac:dyDescent="0.15">
      <c r="A4" s="101">
        <v>44006</v>
      </c>
      <c r="B4" s="102">
        <v>0.375</v>
      </c>
      <c r="C4" s="137">
        <v>1890</v>
      </c>
      <c r="D4" s="103">
        <v>300</v>
      </c>
      <c r="E4" s="103">
        <v>120</v>
      </c>
      <c r="F4" s="103">
        <v>150</v>
      </c>
      <c r="G4" s="103">
        <v>7.7</v>
      </c>
      <c r="H4" s="103">
        <v>62</v>
      </c>
      <c r="I4" s="104">
        <v>49</v>
      </c>
      <c r="J4" s="104">
        <v>770</v>
      </c>
      <c r="K4" s="158"/>
      <c r="L4" s="105"/>
      <c r="M4" s="15"/>
    </row>
    <row r="5" spans="1:13" s="2" customFormat="1" ht="18" customHeight="1" x14ac:dyDescent="0.15">
      <c r="A5" s="107"/>
      <c r="B5" s="108">
        <v>0.41666666666666669</v>
      </c>
      <c r="C5" s="138">
        <v>1320</v>
      </c>
      <c r="D5" s="109">
        <v>210</v>
      </c>
      <c r="E5" s="109">
        <v>81</v>
      </c>
      <c r="F5" s="109">
        <v>110</v>
      </c>
      <c r="G5" s="109">
        <v>5.4</v>
      </c>
      <c r="H5" s="109">
        <v>44</v>
      </c>
      <c r="I5" s="110">
        <v>34</v>
      </c>
      <c r="J5" s="110">
        <v>540</v>
      </c>
      <c r="K5" s="158"/>
      <c r="L5" s="105"/>
      <c r="M5" s="15"/>
    </row>
    <row r="6" spans="1:13" s="2" customFormat="1" ht="18" customHeight="1" x14ac:dyDescent="0.15">
      <c r="A6" s="107"/>
      <c r="B6" s="108">
        <v>0.45833333333333298</v>
      </c>
      <c r="C6" s="138">
        <v>7340</v>
      </c>
      <c r="D6" s="109">
        <v>1200</v>
      </c>
      <c r="E6" s="109">
        <v>600</v>
      </c>
      <c r="F6" s="109">
        <v>1100</v>
      </c>
      <c r="G6" s="109">
        <v>31</v>
      </c>
      <c r="H6" s="109">
        <v>250</v>
      </c>
      <c r="I6" s="110">
        <v>200</v>
      </c>
      <c r="J6" s="110">
        <v>1500</v>
      </c>
      <c r="K6" s="158"/>
      <c r="L6" s="105"/>
      <c r="M6" s="15"/>
    </row>
    <row r="7" spans="1:13" s="2" customFormat="1" ht="18" customHeight="1" x14ac:dyDescent="0.15">
      <c r="A7" s="107"/>
      <c r="B7" s="108">
        <v>0.5</v>
      </c>
      <c r="C7" s="138">
        <v>7570</v>
      </c>
      <c r="D7" s="109">
        <v>1300</v>
      </c>
      <c r="E7" s="109">
        <v>620</v>
      </c>
      <c r="F7" s="109">
        <v>1100</v>
      </c>
      <c r="G7" s="109">
        <v>32</v>
      </c>
      <c r="H7" s="109">
        <v>260</v>
      </c>
      <c r="I7" s="110">
        <v>200</v>
      </c>
      <c r="J7" s="110">
        <v>1500</v>
      </c>
      <c r="K7" s="158"/>
      <c r="L7" s="105"/>
      <c r="M7" s="15"/>
    </row>
    <row r="8" spans="1:13" s="2" customFormat="1" ht="18" customHeight="1" x14ac:dyDescent="0.15">
      <c r="A8" s="107"/>
      <c r="B8" s="108">
        <v>0.54166666666666696</v>
      </c>
      <c r="C8" s="138">
        <v>7270</v>
      </c>
      <c r="D8" s="109">
        <v>1500</v>
      </c>
      <c r="E8" s="109">
        <v>580</v>
      </c>
      <c r="F8" s="109">
        <v>730</v>
      </c>
      <c r="G8" s="109">
        <v>25</v>
      </c>
      <c r="H8" s="109">
        <v>190</v>
      </c>
      <c r="I8" s="110">
        <v>140</v>
      </c>
      <c r="J8" s="110">
        <v>1500</v>
      </c>
      <c r="K8" s="158"/>
      <c r="L8" s="105"/>
      <c r="M8" s="15"/>
    </row>
    <row r="9" spans="1:13" s="2" customFormat="1" ht="21" customHeight="1" x14ac:dyDescent="0.15">
      <c r="A9" s="107"/>
      <c r="B9" s="108">
        <v>0.58333333333333304</v>
      </c>
      <c r="C9" s="138">
        <v>6730</v>
      </c>
      <c r="D9" s="109">
        <v>1300</v>
      </c>
      <c r="E9" s="109">
        <v>540</v>
      </c>
      <c r="F9" s="109">
        <v>670</v>
      </c>
      <c r="G9" s="109">
        <v>24</v>
      </c>
      <c r="H9" s="109">
        <v>170</v>
      </c>
      <c r="I9" s="110">
        <v>130</v>
      </c>
      <c r="J9" s="110">
        <v>1300</v>
      </c>
      <c r="K9" s="158"/>
      <c r="L9" s="105"/>
      <c r="M9" s="15"/>
    </row>
    <row r="10" spans="1:13" s="2" customFormat="1" ht="21" customHeight="1" x14ac:dyDescent="0.15">
      <c r="A10" s="107"/>
      <c r="B10" s="108">
        <v>0.625</v>
      </c>
      <c r="C10" s="138">
        <v>6470</v>
      </c>
      <c r="D10" s="109">
        <v>1100</v>
      </c>
      <c r="E10" s="109">
        <v>440</v>
      </c>
      <c r="F10" s="109">
        <v>780</v>
      </c>
      <c r="G10" s="109">
        <v>20</v>
      </c>
      <c r="H10" s="109">
        <v>170</v>
      </c>
      <c r="I10" s="110">
        <v>130</v>
      </c>
      <c r="J10" s="110">
        <v>2600</v>
      </c>
      <c r="K10" s="158"/>
      <c r="L10" s="105"/>
      <c r="M10" s="15"/>
    </row>
    <row r="11" spans="1:13" s="2" customFormat="1" ht="21" customHeight="1" x14ac:dyDescent="0.15">
      <c r="A11" s="107"/>
      <c r="B11" s="108">
        <v>0.66666666666666696</v>
      </c>
      <c r="C11" s="138">
        <v>6280</v>
      </c>
      <c r="D11" s="109">
        <v>1100</v>
      </c>
      <c r="E11" s="109">
        <v>430</v>
      </c>
      <c r="F11" s="109">
        <v>750</v>
      </c>
      <c r="G11" s="109">
        <v>19</v>
      </c>
      <c r="H11" s="109">
        <v>170</v>
      </c>
      <c r="I11" s="110">
        <v>130</v>
      </c>
      <c r="J11" s="110">
        <v>2500</v>
      </c>
      <c r="K11" s="158"/>
      <c r="L11" s="105"/>
      <c r="M11" s="15"/>
    </row>
    <row r="12" spans="1:13" s="2" customFormat="1" ht="21" customHeight="1" x14ac:dyDescent="0.15">
      <c r="A12" s="112"/>
      <c r="B12" s="108">
        <v>0.70833333333333304</v>
      </c>
      <c r="C12" s="138">
        <v>6290</v>
      </c>
      <c r="D12" s="109">
        <v>940</v>
      </c>
      <c r="E12" s="109">
        <v>420</v>
      </c>
      <c r="F12" s="109">
        <v>440</v>
      </c>
      <c r="G12" s="109">
        <v>18</v>
      </c>
      <c r="H12" s="109">
        <v>170</v>
      </c>
      <c r="I12" s="110">
        <v>110</v>
      </c>
      <c r="J12" s="110">
        <v>3500</v>
      </c>
      <c r="K12" s="158"/>
      <c r="L12" s="105"/>
      <c r="M12" s="15"/>
    </row>
    <row r="13" spans="1:13" s="2" customFormat="1" ht="21" customHeight="1" x14ac:dyDescent="0.15">
      <c r="A13" s="113"/>
      <c r="B13" s="108">
        <v>0.75</v>
      </c>
      <c r="C13" s="138">
        <v>6510</v>
      </c>
      <c r="D13" s="109">
        <v>980</v>
      </c>
      <c r="E13" s="109">
        <v>430</v>
      </c>
      <c r="F13" s="109">
        <v>460</v>
      </c>
      <c r="G13" s="109">
        <v>19</v>
      </c>
      <c r="H13" s="109">
        <v>180</v>
      </c>
      <c r="I13" s="110">
        <v>110</v>
      </c>
      <c r="J13" s="110">
        <v>3600</v>
      </c>
      <c r="K13" s="158"/>
      <c r="L13" s="105"/>
      <c r="M13" s="15"/>
    </row>
    <row r="14" spans="1:13" s="2" customFormat="1" ht="21" customHeight="1" x14ac:dyDescent="0.15">
      <c r="A14" s="107"/>
      <c r="B14" s="108">
        <v>0.79166666666666696</v>
      </c>
      <c r="C14" s="138">
        <v>6760</v>
      </c>
      <c r="D14" s="109">
        <v>950</v>
      </c>
      <c r="E14" s="109">
        <v>380</v>
      </c>
      <c r="F14" s="109">
        <v>420</v>
      </c>
      <c r="G14" s="109">
        <v>18</v>
      </c>
      <c r="H14" s="109">
        <v>200</v>
      </c>
      <c r="I14" s="110">
        <v>110</v>
      </c>
      <c r="J14" s="110">
        <v>3000</v>
      </c>
      <c r="K14" s="158"/>
      <c r="L14" s="105"/>
      <c r="M14" s="15"/>
    </row>
    <row r="15" spans="1:13" s="2" customFormat="1" ht="21" customHeight="1" x14ac:dyDescent="0.15">
      <c r="A15" s="107"/>
      <c r="B15" s="108">
        <v>0.83333333333333304</v>
      </c>
      <c r="C15" s="138">
        <v>6940</v>
      </c>
      <c r="D15" s="109">
        <v>970</v>
      </c>
      <c r="E15" s="109">
        <v>390</v>
      </c>
      <c r="F15" s="109">
        <v>430</v>
      </c>
      <c r="G15" s="109">
        <v>19</v>
      </c>
      <c r="H15" s="109">
        <v>210</v>
      </c>
      <c r="I15" s="110">
        <v>110</v>
      </c>
      <c r="J15" s="110">
        <v>3100</v>
      </c>
      <c r="K15" s="158"/>
      <c r="L15" s="105"/>
      <c r="M15" s="15"/>
    </row>
    <row r="16" spans="1:13" s="2" customFormat="1" ht="21" customHeight="1" x14ac:dyDescent="0.15">
      <c r="A16" s="112"/>
      <c r="B16" s="108">
        <v>0.875</v>
      </c>
      <c r="C16" s="138">
        <v>6960</v>
      </c>
      <c r="D16" s="109">
        <v>1100</v>
      </c>
      <c r="E16" s="109">
        <v>480</v>
      </c>
      <c r="F16" s="109">
        <v>840</v>
      </c>
      <c r="G16" s="109">
        <v>20</v>
      </c>
      <c r="H16" s="109">
        <v>170</v>
      </c>
      <c r="I16" s="110">
        <v>100</v>
      </c>
      <c r="J16" s="110">
        <v>2500</v>
      </c>
      <c r="K16" s="158"/>
      <c r="L16" s="105"/>
      <c r="M16" s="15"/>
    </row>
    <row r="17" spans="1:13" s="2" customFormat="1" ht="21" customHeight="1" x14ac:dyDescent="0.15">
      <c r="A17" s="249"/>
      <c r="B17" s="108">
        <v>0.91666666666666696</v>
      </c>
      <c r="C17" s="138">
        <v>6960</v>
      </c>
      <c r="D17" s="109">
        <v>1100</v>
      </c>
      <c r="E17" s="109">
        <v>480</v>
      </c>
      <c r="F17" s="109">
        <v>840</v>
      </c>
      <c r="G17" s="109">
        <v>20</v>
      </c>
      <c r="H17" s="109">
        <v>170</v>
      </c>
      <c r="I17" s="110">
        <v>100</v>
      </c>
      <c r="J17" s="110">
        <v>2500</v>
      </c>
      <c r="K17" s="158"/>
      <c r="L17" s="105"/>
      <c r="M17" s="15"/>
    </row>
    <row r="18" spans="1:13" s="2" customFormat="1" ht="21" customHeight="1" x14ac:dyDescent="0.15">
      <c r="A18" s="250"/>
      <c r="B18" s="116">
        <v>0.95833333333333304</v>
      </c>
      <c r="C18" s="168">
        <v>7080</v>
      </c>
      <c r="D18" s="159">
        <v>920</v>
      </c>
      <c r="E18" s="159">
        <v>440</v>
      </c>
      <c r="F18" s="159">
        <v>570</v>
      </c>
      <c r="G18" s="159">
        <v>18</v>
      </c>
      <c r="H18" s="159">
        <v>160</v>
      </c>
      <c r="I18" s="160">
        <v>110</v>
      </c>
      <c r="J18" s="160">
        <v>2100</v>
      </c>
      <c r="K18" s="158"/>
      <c r="L18" s="105"/>
      <c r="M18" s="15"/>
    </row>
    <row r="19" spans="1:13" s="2" customFormat="1" ht="21" customHeight="1" x14ac:dyDescent="0.15">
      <c r="A19" s="251">
        <v>44007</v>
      </c>
      <c r="B19" s="161">
        <v>1</v>
      </c>
      <c r="C19" s="169">
        <v>7150</v>
      </c>
      <c r="D19" s="162">
        <v>930</v>
      </c>
      <c r="E19" s="162">
        <v>440</v>
      </c>
      <c r="F19" s="162">
        <v>570</v>
      </c>
      <c r="G19" s="162">
        <v>18</v>
      </c>
      <c r="H19" s="162">
        <v>160</v>
      </c>
      <c r="I19" s="163">
        <v>110</v>
      </c>
      <c r="J19" s="163">
        <v>2100</v>
      </c>
      <c r="K19" s="158"/>
      <c r="L19" s="105"/>
      <c r="M19" s="15"/>
    </row>
    <row r="20" spans="1:13" s="2" customFormat="1" ht="21" customHeight="1" x14ac:dyDescent="0.15">
      <c r="A20" s="107"/>
      <c r="B20" s="108">
        <v>1.0416666666666701</v>
      </c>
      <c r="C20" s="138">
        <v>7410</v>
      </c>
      <c r="D20" s="109">
        <v>890</v>
      </c>
      <c r="E20" s="109">
        <v>490</v>
      </c>
      <c r="F20" s="109">
        <v>670</v>
      </c>
      <c r="G20" s="109">
        <v>19</v>
      </c>
      <c r="H20" s="109">
        <v>190</v>
      </c>
      <c r="I20" s="110">
        <v>120</v>
      </c>
      <c r="J20" s="110">
        <v>2700</v>
      </c>
      <c r="K20" s="158"/>
      <c r="L20" s="105"/>
      <c r="M20" s="15"/>
    </row>
    <row r="21" spans="1:13" s="2" customFormat="1" ht="21" customHeight="1" x14ac:dyDescent="0.15">
      <c r="A21" s="107"/>
      <c r="B21" s="108">
        <v>1.0833333333333299</v>
      </c>
      <c r="C21" s="138">
        <v>7430</v>
      </c>
      <c r="D21" s="109">
        <v>890</v>
      </c>
      <c r="E21" s="109">
        <v>490</v>
      </c>
      <c r="F21" s="109">
        <v>670</v>
      </c>
      <c r="G21" s="109">
        <v>19</v>
      </c>
      <c r="H21" s="109">
        <v>190</v>
      </c>
      <c r="I21" s="110">
        <v>120</v>
      </c>
      <c r="J21" s="110">
        <v>2700</v>
      </c>
      <c r="K21" s="158"/>
      <c r="L21" s="105"/>
      <c r="M21" s="15"/>
    </row>
    <row r="22" spans="1:13" s="2" customFormat="1" ht="21" customHeight="1" x14ac:dyDescent="0.15">
      <c r="A22" s="107"/>
      <c r="B22" s="108">
        <v>1.125</v>
      </c>
      <c r="C22" s="138">
        <v>7490</v>
      </c>
      <c r="D22" s="109">
        <v>820</v>
      </c>
      <c r="E22" s="109">
        <v>380</v>
      </c>
      <c r="F22" s="109">
        <v>580</v>
      </c>
      <c r="G22" s="109">
        <v>19</v>
      </c>
      <c r="H22" s="109">
        <v>190</v>
      </c>
      <c r="I22" s="110">
        <v>110</v>
      </c>
      <c r="J22" s="110">
        <v>2500</v>
      </c>
      <c r="K22" s="158"/>
      <c r="L22" s="105"/>
      <c r="M22" s="15"/>
    </row>
    <row r="23" spans="1:13" s="2" customFormat="1" ht="21" customHeight="1" x14ac:dyDescent="0.15">
      <c r="A23" s="107"/>
      <c r="B23" s="108">
        <v>1.1666666666666701</v>
      </c>
      <c r="C23" s="138">
        <v>7080</v>
      </c>
      <c r="D23" s="109">
        <v>780</v>
      </c>
      <c r="E23" s="109">
        <v>360</v>
      </c>
      <c r="F23" s="109">
        <v>550</v>
      </c>
      <c r="G23" s="109">
        <v>18</v>
      </c>
      <c r="H23" s="109">
        <v>180</v>
      </c>
      <c r="I23" s="110">
        <v>110</v>
      </c>
      <c r="J23" s="110">
        <v>2400</v>
      </c>
      <c r="K23" s="158"/>
      <c r="L23" s="105"/>
      <c r="M23" s="15"/>
    </row>
    <row r="24" spans="1:13" s="2" customFormat="1" ht="21" customHeight="1" x14ac:dyDescent="0.15">
      <c r="A24" s="107"/>
      <c r="B24" s="108">
        <v>1.2083333333333299</v>
      </c>
      <c r="C24" s="138">
        <v>6520</v>
      </c>
      <c r="D24" s="109">
        <v>720</v>
      </c>
      <c r="E24" s="109">
        <v>280</v>
      </c>
      <c r="F24" s="109">
        <v>440</v>
      </c>
      <c r="G24" s="109">
        <v>16</v>
      </c>
      <c r="H24" s="109">
        <v>140</v>
      </c>
      <c r="I24" s="110">
        <v>100</v>
      </c>
      <c r="J24" s="110">
        <v>2300</v>
      </c>
      <c r="K24" s="158"/>
      <c r="L24" s="105"/>
      <c r="M24" s="15"/>
    </row>
    <row r="25" spans="1:13" s="2" customFormat="1" ht="21" customHeight="1" x14ac:dyDescent="0.15">
      <c r="A25" s="107"/>
      <c r="B25" s="108">
        <v>1.25</v>
      </c>
      <c r="C25" s="138">
        <v>6400</v>
      </c>
      <c r="D25" s="109">
        <v>700</v>
      </c>
      <c r="E25" s="109">
        <v>280</v>
      </c>
      <c r="F25" s="109">
        <v>440</v>
      </c>
      <c r="G25" s="109">
        <v>16</v>
      </c>
      <c r="H25" s="109">
        <v>140</v>
      </c>
      <c r="I25" s="110">
        <v>100</v>
      </c>
      <c r="J25" s="110">
        <v>2200</v>
      </c>
      <c r="K25" s="158"/>
      <c r="L25" s="105"/>
      <c r="M25" s="15"/>
    </row>
    <row r="26" spans="1:13" s="2" customFormat="1" ht="21" customHeight="1" x14ac:dyDescent="0.15">
      <c r="A26" s="107"/>
      <c r="B26" s="108">
        <v>1.2916666666666701</v>
      </c>
      <c r="C26" s="138">
        <v>6060</v>
      </c>
      <c r="D26" s="109">
        <v>790</v>
      </c>
      <c r="E26" s="109">
        <v>410</v>
      </c>
      <c r="F26" s="109">
        <v>570</v>
      </c>
      <c r="G26" s="109">
        <v>25</v>
      </c>
      <c r="H26" s="109">
        <v>210</v>
      </c>
      <c r="I26" s="110">
        <v>160</v>
      </c>
      <c r="J26" s="110">
        <v>2100</v>
      </c>
      <c r="K26" s="158"/>
      <c r="L26" s="105"/>
      <c r="M26" s="15"/>
    </row>
    <row r="27" spans="1:13" s="2" customFormat="1" ht="21" customHeight="1" x14ac:dyDescent="0.15">
      <c r="A27" s="115"/>
      <c r="B27" s="116">
        <v>1.3333333333333299</v>
      </c>
      <c r="C27" s="140">
        <v>6000</v>
      </c>
      <c r="D27" s="109">
        <v>780</v>
      </c>
      <c r="E27" s="109">
        <v>410</v>
      </c>
      <c r="F27" s="109">
        <v>560</v>
      </c>
      <c r="G27" s="109">
        <v>25</v>
      </c>
      <c r="H27" s="109">
        <v>210</v>
      </c>
      <c r="I27" s="117">
        <v>160</v>
      </c>
      <c r="J27" s="117">
        <v>2000</v>
      </c>
      <c r="K27" s="158"/>
    </row>
    <row r="28" spans="1:13" ht="21" customHeight="1" x14ac:dyDescent="0.15">
      <c r="A28" s="328" t="s">
        <v>40</v>
      </c>
      <c r="B28" s="329"/>
      <c r="C28" s="118">
        <v>153910</v>
      </c>
      <c r="D28" s="119">
        <v>22000</v>
      </c>
      <c r="E28" s="119">
        <v>10000</v>
      </c>
      <c r="F28" s="119">
        <v>14000</v>
      </c>
      <c r="G28" s="119">
        <v>470</v>
      </c>
      <c r="H28" s="119">
        <v>4200</v>
      </c>
      <c r="I28" s="120">
        <v>2900</v>
      </c>
      <c r="J28" s="120">
        <v>54000</v>
      </c>
      <c r="K28" s="164"/>
    </row>
    <row r="29" spans="1:13" ht="21" customHeight="1" x14ac:dyDescent="0.15">
      <c r="A29" s="330" t="s">
        <v>41</v>
      </c>
      <c r="B29" s="331"/>
      <c r="C29" s="121">
        <v>6410</v>
      </c>
      <c r="D29" s="122">
        <v>140</v>
      </c>
      <c r="E29" s="122">
        <v>65</v>
      </c>
      <c r="F29" s="122">
        <v>91</v>
      </c>
      <c r="G29" s="123">
        <v>3.1</v>
      </c>
      <c r="H29" s="122">
        <v>27</v>
      </c>
      <c r="I29" s="123">
        <v>19</v>
      </c>
      <c r="J29" s="165">
        <v>350</v>
      </c>
      <c r="K29" s="164"/>
    </row>
    <row r="30" spans="1:13" ht="21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M30" s="19"/>
    </row>
    <row r="31" spans="1:13" ht="21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M31" s="19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A4"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107</v>
      </c>
      <c r="D1" s="1" t="s">
        <v>110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44216</v>
      </c>
      <c r="B4" s="102">
        <v>0.60416666666666663</v>
      </c>
      <c r="C4" s="137">
        <v>199</v>
      </c>
      <c r="D4" s="103">
        <v>26</v>
      </c>
      <c r="E4" s="103">
        <v>12</v>
      </c>
      <c r="F4" s="103">
        <v>11</v>
      </c>
      <c r="G4" s="103">
        <v>0.6</v>
      </c>
      <c r="H4" s="103">
        <v>5.2</v>
      </c>
      <c r="I4" s="104">
        <v>4.8</v>
      </c>
      <c r="J4" s="104">
        <v>0.4</v>
      </c>
      <c r="K4" s="105"/>
    </row>
    <row r="5" spans="1:11" s="2" customFormat="1" ht="18" customHeight="1" x14ac:dyDescent="0.15">
      <c r="A5" s="107"/>
      <c r="B5" s="108">
        <v>0.64583333333333337</v>
      </c>
      <c r="C5" s="138">
        <v>200</v>
      </c>
      <c r="D5" s="109">
        <v>26</v>
      </c>
      <c r="E5" s="109">
        <v>12</v>
      </c>
      <c r="F5" s="109">
        <v>11</v>
      </c>
      <c r="G5" s="109">
        <v>0.6</v>
      </c>
      <c r="H5" s="109">
        <v>5.2</v>
      </c>
      <c r="I5" s="110">
        <v>4.8</v>
      </c>
      <c r="J5" s="110">
        <v>0.4</v>
      </c>
      <c r="K5" s="105"/>
    </row>
    <row r="6" spans="1:11" s="2" customFormat="1" ht="18" customHeight="1" x14ac:dyDescent="0.15">
      <c r="A6" s="107"/>
      <c r="B6" s="108">
        <v>0.6875</v>
      </c>
      <c r="C6" s="138">
        <v>199</v>
      </c>
      <c r="D6" s="109">
        <v>26</v>
      </c>
      <c r="E6" s="109">
        <v>12</v>
      </c>
      <c r="F6" s="109">
        <v>10</v>
      </c>
      <c r="G6" s="109">
        <v>0.56000000000000005</v>
      </c>
      <c r="H6" s="109">
        <v>4.8</v>
      </c>
      <c r="I6" s="110">
        <v>4.5999999999999996</v>
      </c>
      <c r="J6" s="110">
        <v>0.36</v>
      </c>
      <c r="K6" s="105"/>
    </row>
    <row r="7" spans="1:11" s="2" customFormat="1" ht="18" customHeight="1" x14ac:dyDescent="0.15">
      <c r="A7" s="107"/>
      <c r="B7" s="108">
        <v>0.72916666666666663</v>
      </c>
      <c r="C7" s="138">
        <v>200</v>
      </c>
      <c r="D7" s="109">
        <v>26</v>
      </c>
      <c r="E7" s="109">
        <v>12</v>
      </c>
      <c r="F7" s="109">
        <v>10</v>
      </c>
      <c r="G7" s="109">
        <v>0.56000000000000005</v>
      </c>
      <c r="H7" s="109">
        <v>4.8</v>
      </c>
      <c r="I7" s="110">
        <v>4.5999999999999996</v>
      </c>
      <c r="J7" s="110">
        <v>0.36</v>
      </c>
      <c r="K7" s="105"/>
    </row>
    <row r="8" spans="1:11" s="2" customFormat="1" ht="18" customHeight="1" x14ac:dyDescent="0.15">
      <c r="A8" s="107"/>
      <c r="B8" s="108">
        <v>0.77083333333333337</v>
      </c>
      <c r="C8" s="138">
        <v>199</v>
      </c>
      <c r="D8" s="109">
        <v>24</v>
      </c>
      <c r="E8" s="109">
        <v>11</v>
      </c>
      <c r="F8" s="109">
        <v>15</v>
      </c>
      <c r="G8" s="109">
        <v>0.48</v>
      </c>
      <c r="H8" s="109">
        <v>4.8</v>
      </c>
      <c r="I8" s="110">
        <v>4.4000000000000004</v>
      </c>
      <c r="J8" s="110">
        <v>0.32</v>
      </c>
      <c r="K8" s="105"/>
    </row>
    <row r="9" spans="1:11" s="2" customFormat="1" ht="18" customHeight="1" x14ac:dyDescent="0.15">
      <c r="A9" s="107"/>
      <c r="B9" s="108">
        <v>0.8125</v>
      </c>
      <c r="C9" s="138">
        <v>200</v>
      </c>
      <c r="D9" s="109">
        <v>24</v>
      </c>
      <c r="E9" s="109">
        <v>11</v>
      </c>
      <c r="F9" s="109">
        <v>15</v>
      </c>
      <c r="G9" s="109">
        <v>0.48</v>
      </c>
      <c r="H9" s="109">
        <v>4.8</v>
      </c>
      <c r="I9" s="110">
        <v>4.4000000000000004</v>
      </c>
      <c r="J9" s="110">
        <v>0.32</v>
      </c>
      <c r="K9" s="105"/>
    </row>
    <row r="10" spans="1:11" s="2" customFormat="1" ht="18" customHeight="1" x14ac:dyDescent="0.15">
      <c r="A10" s="107"/>
      <c r="B10" s="108">
        <v>0.85416666666666663</v>
      </c>
      <c r="C10" s="138">
        <v>199</v>
      </c>
      <c r="D10" s="109">
        <v>20</v>
      </c>
      <c r="E10" s="109">
        <v>9.8000000000000007</v>
      </c>
      <c r="F10" s="109">
        <v>12</v>
      </c>
      <c r="G10" s="109">
        <v>0.4</v>
      </c>
      <c r="H10" s="109">
        <v>4.2</v>
      </c>
      <c r="I10" s="110">
        <v>3.4</v>
      </c>
      <c r="J10" s="110">
        <v>0.24</v>
      </c>
      <c r="K10" s="105"/>
    </row>
    <row r="11" spans="1:11" s="2" customFormat="1" ht="18" customHeight="1" x14ac:dyDescent="0.15">
      <c r="A11" s="107"/>
      <c r="B11" s="108">
        <v>0.89583333333333337</v>
      </c>
      <c r="C11" s="138">
        <v>200</v>
      </c>
      <c r="D11" s="109">
        <v>20</v>
      </c>
      <c r="E11" s="109">
        <v>9.8000000000000007</v>
      </c>
      <c r="F11" s="109">
        <v>12</v>
      </c>
      <c r="G11" s="109">
        <v>0.4</v>
      </c>
      <c r="H11" s="109">
        <v>4.2</v>
      </c>
      <c r="I11" s="110">
        <v>3.4</v>
      </c>
      <c r="J11" s="110">
        <v>0.24</v>
      </c>
      <c r="K11" s="105"/>
    </row>
    <row r="12" spans="1:11" s="2" customFormat="1" ht="18" customHeight="1" x14ac:dyDescent="0.15">
      <c r="A12" s="112"/>
      <c r="B12" s="108">
        <v>0.9375</v>
      </c>
      <c r="C12" s="138">
        <v>200</v>
      </c>
      <c r="D12" s="109">
        <v>22</v>
      </c>
      <c r="E12" s="109">
        <v>10</v>
      </c>
      <c r="F12" s="109">
        <v>13</v>
      </c>
      <c r="G12" s="109">
        <v>0.38</v>
      </c>
      <c r="H12" s="109">
        <v>4.4000000000000004</v>
      </c>
      <c r="I12" s="110">
        <v>3.6</v>
      </c>
      <c r="J12" s="110">
        <v>0.22</v>
      </c>
      <c r="K12" s="105"/>
    </row>
    <row r="13" spans="1:11" s="2" customFormat="1" ht="18" customHeight="1" x14ac:dyDescent="0.15">
      <c r="A13" s="113"/>
      <c r="B13" s="108">
        <v>0.97916666666666663</v>
      </c>
      <c r="C13" s="138">
        <v>199</v>
      </c>
      <c r="D13" s="109">
        <v>22</v>
      </c>
      <c r="E13" s="109">
        <v>10</v>
      </c>
      <c r="F13" s="109">
        <v>13</v>
      </c>
      <c r="G13" s="109">
        <v>0.38</v>
      </c>
      <c r="H13" s="109">
        <v>4.4000000000000004</v>
      </c>
      <c r="I13" s="110">
        <v>3.6</v>
      </c>
      <c r="J13" s="110">
        <v>0.22</v>
      </c>
      <c r="K13" s="105"/>
    </row>
    <row r="14" spans="1:11" s="2" customFormat="1" ht="18" customHeight="1" x14ac:dyDescent="0.15">
      <c r="A14" s="107">
        <v>44217</v>
      </c>
      <c r="B14" s="108">
        <v>2.0833333333333332E-2</v>
      </c>
      <c r="C14" s="138">
        <v>200</v>
      </c>
      <c r="D14" s="109">
        <v>17</v>
      </c>
      <c r="E14" s="109">
        <v>9.4</v>
      </c>
      <c r="F14" s="109">
        <v>11</v>
      </c>
      <c r="G14" s="109">
        <v>0.34</v>
      </c>
      <c r="H14" s="109">
        <v>4</v>
      </c>
      <c r="I14" s="110">
        <v>3.2</v>
      </c>
      <c r="J14" s="110">
        <v>0.2</v>
      </c>
      <c r="K14" s="105"/>
    </row>
    <row r="15" spans="1:11" s="2" customFormat="1" ht="18" customHeight="1" x14ac:dyDescent="0.15">
      <c r="A15" s="107"/>
      <c r="B15" s="108">
        <v>6.25E-2</v>
      </c>
      <c r="C15" s="138">
        <v>199</v>
      </c>
      <c r="D15" s="109">
        <v>17</v>
      </c>
      <c r="E15" s="109">
        <v>9.4</v>
      </c>
      <c r="F15" s="109">
        <v>11</v>
      </c>
      <c r="G15" s="109">
        <v>0.34</v>
      </c>
      <c r="H15" s="109">
        <v>4</v>
      </c>
      <c r="I15" s="110">
        <v>3.2</v>
      </c>
      <c r="J15" s="110">
        <v>0.2</v>
      </c>
      <c r="K15" s="105"/>
    </row>
    <row r="16" spans="1:11" s="2" customFormat="1" ht="18" customHeight="1" x14ac:dyDescent="0.15">
      <c r="A16" s="112"/>
      <c r="B16" s="108">
        <v>0.10416666666666667</v>
      </c>
      <c r="C16" s="138">
        <v>199</v>
      </c>
      <c r="D16" s="109">
        <v>18</v>
      </c>
      <c r="E16" s="109">
        <v>9</v>
      </c>
      <c r="F16" s="109">
        <v>9.8000000000000007</v>
      </c>
      <c r="G16" s="109">
        <v>0.36</v>
      </c>
      <c r="H16" s="109">
        <v>4.2</v>
      </c>
      <c r="I16" s="110">
        <v>3.4</v>
      </c>
      <c r="J16" s="110">
        <v>0.22</v>
      </c>
      <c r="K16" s="105"/>
    </row>
    <row r="17" spans="1:11" s="2" customFormat="1" ht="18" customHeight="1" x14ac:dyDescent="0.15">
      <c r="A17" s="249"/>
      <c r="B17" s="108">
        <v>0.14583333333333334</v>
      </c>
      <c r="C17" s="138">
        <v>200</v>
      </c>
      <c r="D17" s="109">
        <v>18</v>
      </c>
      <c r="E17" s="109">
        <v>9</v>
      </c>
      <c r="F17" s="109">
        <v>9.8000000000000007</v>
      </c>
      <c r="G17" s="109">
        <v>0.36</v>
      </c>
      <c r="H17" s="109">
        <v>4.2</v>
      </c>
      <c r="I17" s="110">
        <v>3.4</v>
      </c>
      <c r="J17" s="110">
        <v>0.22</v>
      </c>
      <c r="K17" s="105"/>
    </row>
    <row r="18" spans="1:11" s="2" customFormat="1" ht="18" customHeight="1" x14ac:dyDescent="0.15">
      <c r="A18" s="249"/>
      <c r="B18" s="108">
        <v>0.1875</v>
      </c>
      <c r="C18" s="139">
        <v>199</v>
      </c>
      <c r="D18" s="109">
        <v>18</v>
      </c>
      <c r="E18" s="109">
        <v>10</v>
      </c>
      <c r="F18" s="109">
        <v>11</v>
      </c>
      <c r="G18" s="109">
        <v>0.36</v>
      </c>
      <c r="H18" s="109">
        <v>4</v>
      </c>
      <c r="I18" s="110">
        <v>3.2</v>
      </c>
      <c r="J18" s="110">
        <v>0.2</v>
      </c>
      <c r="K18" s="105"/>
    </row>
    <row r="19" spans="1:11" s="2" customFormat="1" ht="18" customHeight="1" x14ac:dyDescent="0.15">
      <c r="A19" s="113"/>
      <c r="B19" s="108">
        <v>0.22916666666666666</v>
      </c>
      <c r="C19" s="139">
        <v>200</v>
      </c>
      <c r="D19" s="109">
        <v>18</v>
      </c>
      <c r="E19" s="109">
        <v>10</v>
      </c>
      <c r="F19" s="109">
        <v>11</v>
      </c>
      <c r="G19" s="109">
        <v>0.36</v>
      </c>
      <c r="H19" s="109">
        <v>4</v>
      </c>
      <c r="I19" s="110">
        <v>3.2</v>
      </c>
      <c r="J19" s="110">
        <v>0.2</v>
      </c>
      <c r="K19" s="105"/>
    </row>
    <row r="20" spans="1:11" s="2" customFormat="1" ht="18" customHeight="1" x14ac:dyDescent="0.15">
      <c r="A20" s="107"/>
      <c r="B20" s="108">
        <v>0.27083333333333331</v>
      </c>
      <c r="C20" s="138">
        <v>199</v>
      </c>
      <c r="D20" s="109">
        <v>22</v>
      </c>
      <c r="E20" s="109">
        <v>11</v>
      </c>
      <c r="F20" s="109">
        <v>11</v>
      </c>
      <c r="G20" s="109">
        <v>0.42</v>
      </c>
      <c r="H20" s="109">
        <v>4.4000000000000004</v>
      </c>
      <c r="I20" s="110">
        <v>3.6</v>
      </c>
      <c r="J20" s="110">
        <v>0.24</v>
      </c>
      <c r="K20" s="105"/>
    </row>
    <row r="21" spans="1:11" s="2" customFormat="1" ht="18" customHeight="1" x14ac:dyDescent="0.15">
      <c r="A21" s="107"/>
      <c r="B21" s="108">
        <v>0.3125</v>
      </c>
      <c r="C21" s="138">
        <v>200</v>
      </c>
      <c r="D21" s="109">
        <v>22</v>
      </c>
      <c r="E21" s="109">
        <v>11</v>
      </c>
      <c r="F21" s="109">
        <v>11</v>
      </c>
      <c r="G21" s="109">
        <v>0.42</v>
      </c>
      <c r="H21" s="109">
        <v>4.4000000000000004</v>
      </c>
      <c r="I21" s="110">
        <v>3.6</v>
      </c>
      <c r="J21" s="110">
        <v>0.24</v>
      </c>
      <c r="K21" s="105"/>
    </row>
    <row r="22" spans="1:11" s="2" customFormat="1" ht="18" customHeight="1" x14ac:dyDescent="0.15">
      <c r="A22" s="107"/>
      <c r="B22" s="108">
        <v>0.35416666666666669</v>
      </c>
      <c r="C22" s="138">
        <v>199</v>
      </c>
      <c r="D22" s="109">
        <v>24</v>
      </c>
      <c r="E22" s="109">
        <v>11</v>
      </c>
      <c r="F22" s="109">
        <v>11</v>
      </c>
      <c r="G22" s="109">
        <v>0.56000000000000005</v>
      </c>
      <c r="H22" s="109">
        <v>4.8</v>
      </c>
      <c r="I22" s="110">
        <v>4.2</v>
      </c>
      <c r="J22" s="110">
        <v>0.36</v>
      </c>
      <c r="K22" s="105"/>
    </row>
    <row r="23" spans="1:11" s="2" customFormat="1" ht="18" customHeight="1" x14ac:dyDescent="0.15">
      <c r="A23" s="107"/>
      <c r="B23" s="108">
        <v>0.39583333333333331</v>
      </c>
      <c r="C23" s="138">
        <v>200</v>
      </c>
      <c r="D23" s="109">
        <v>24</v>
      </c>
      <c r="E23" s="109">
        <v>11</v>
      </c>
      <c r="F23" s="109">
        <v>11</v>
      </c>
      <c r="G23" s="109">
        <v>0.56000000000000005</v>
      </c>
      <c r="H23" s="109">
        <v>4.8</v>
      </c>
      <c r="I23" s="110">
        <v>4.2</v>
      </c>
      <c r="J23" s="110">
        <v>0.36</v>
      </c>
      <c r="K23" s="105"/>
    </row>
    <row r="24" spans="1:11" s="2" customFormat="1" ht="18" customHeight="1" x14ac:dyDescent="0.15">
      <c r="A24" s="107"/>
      <c r="B24" s="108">
        <v>0.4375</v>
      </c>
      <c r="C24" s="138">
        <v>199</v>
      </c>
      <c r="D24" s="109">
        <v>24</v>
      </c>
      <c r="E24" s="109">
        <v>13</v>
      </c>
      <c r="F24" s="109">
        <v>12</v>
      </c>
      <c r="G24" s="109">
        <v>0.62</v>
      </c>
      <c r="H24" s="109">
        <v>5.4</v>
      </c>
      <c r="I24" s="110">
        <v>4.8</v>
      </c>
      <c r="J24" s="110">
        <v>0.44</v>
      </c>
      <c r="K24" s="105"/>
    </row>
    <row r="25" spans="1:11" s="2" customFormat="1" ht="18" customHeight="1" x14ac:dyDescent="0.15">
      <c r="A25" s="107"/>
      <c r="B25" s="108">
        <v>0.47916666666666669</v>
      </c>
      <c r="C25" s="138">
        <v>200</v>
      </c>
      <c r="D25" s="109">
        <v>24</v>
      </c>
      <c r="E25" s="109">
        <v>13</v>
      </c>
      <c r="F25" s="109">
        <v>12</v>
      </c>
      <c r="G25" s="109">
        <v>0.62</v>
      </c>
      <c r="H25" s="109">
        <v>5.4</v>
      </c>
      <c r="I25" s="110">
        <v>4.8</v>
      </c>
      <c r="J25" s="110">
        <v>0.44</v>
      </c>
      <c r="K25" s="105"/>
    </row>
    <row r="26" spans="1:11" s="2" customFormat="1" ht="18" customHeight="1" x14ac:dyDescent="0.15">
      <c r="A26" s="107"/>
      <c r="B26" s="108">
        <v>0.52083333333333337</v>
      </c>
      <c r="C26" s="138">
        <v>199</v>
      </c>
      <c r="D26" s="109">
        <v>22</v>
      </c>
      <c r="E26" s="109">
        <v>11</v>
      </c>
      <c r="F26" s="109">
        <v>14</v>
      </c>
      <c r="G26" s="109">
        <v>0.6</v>
      </c>
      <c r="H26" s="109">
        <v>5.2</v>
      </c>
      <c r="I26" s="110">
        <v>4.5999999999999996</v>
      </c>
      <c r="J26" s="110">
        <v>0.4</v>
      </c>
      <c r="K26" s="105"/>
    </row>
    <row r="27" spans="1:11" s="2" customFormat="1" ht="18" customHeight="1" x14ac:dyDescent="0.15">
      <c r="A27" s="115"/>
      <c r="B27" s="116">
        <v>0.5625</v>
      </c>
      <c r="C27" s="140">
        <v>199</v>
      </c>
      <c r="D27" s="109">
        <v>22</v>
      </c>
      <c r="E27" s="109">
        <v>11</v>
      </c>
      <c r="F27" s="109">
        <v>14</v>
      </c>
      <c r="G27" s="109">
        <v>0.6</v>
      </c>
      <c r="H27" s="109">
        <v>5.2</v>
      </c>
      <c r="I27" s="117">
        <v>4.5999999999999996</v>
      </c>
      <c r="J27" s="117">
        <v>0.4</v>
      </c>
    </row>
    <row r="28" spans="1:11" ht="18" customHeight="1" x14ac:dyDescent="0.15">
      <c r="A28" s="328" t="s">
        <v>40</v>
      </c>
      <c r="B28" s="329"/>
      <c r="C28" s="118">
        <v>4787</v>
      </c>
      <c r="D28" s="119">
        <v>530</v>
      </c>
      <c r="E28" s="119">
        <v>260</v>
      </c>
      <c r="F28" s="119">
        <v>280</v>
      </c>
      <c r="G28" s="119">
        <v>11</v>
      </c>
      <c r="H28" s="119">
        <v>110</v>
      </c>
      <c r="I28" s="120">
        <v>96</v>
      </c>
      <c r="J28" s="120">
        <v>7.2</v>
      </c>
    </row>
    <row r="29" spans="1:11" ht="18" customHeight="1" x14ac:dyDescent="0.15">
      <c r="A29" s="330" t="s">
        <v>41</v>
      </c>
      <c r="B29" s="331"/>
      <c r="C29" s="121">
        <v>199</v>
      </c>
      <c r="D29" s="122">
        <v>110</v>
      </c>
      <c r="E29" s="122">
        <v>54</v>
      </c>
      <c r="F29" s="122">
        <v>58</v>
      </c>
      <c r="G29" s="123">
        <v>2.2999999999999998</v>
      </c>
      <c r="H29" s="122">
        <v>23</v>
      </c>
      <c r="I29" s="123">
        <v>20</v>
      </c>
      <c r="J29" s="206">
        <v>1.5</v>
      </c>
    </row>
    <row r="30" spans="1:11" ht="18" customHeight="1" x14ac:dyDescent="0.15">
      <c r="A30" s="332" t="s">
        <v>42</v>
      </c>
      <c r="B30" s="333"/>
      <c r="C30" s="129"/>
      <c r="D30" s="207" t="s">
        <v>46</v>
      </c>
      <c r="E30" s="207" t="s">
        <v>46</v>
      </c>
      <c r="F30" s="207" t="s">
        <v>46</v>
      </c>
      <c r="G30" s="207" t="s">
        <v>46</v>
      </c>
      <c r="H30" s="207" t="s">
        <v>46</v>
      </c>
      <c r="I30" s="207" t="s">
        <v>46</v>
      </c>
      <c r="J30" s="131"/>
    </row>
    <row r="31" spans="1:11" ht="18" customHeight="1" x14ac:dyDescent="0.15">
      <c r="A31" s="332" t="s">
        <v>43</v>
      </c>
      <c r="B31" s="333"/>
      <c r="C31" s="129"/>
      <c r="D31" s="208" t="s">
        <v>46</v>
      </c>
      <c r="E31" s="208" t="s">
        <v>46</v>
      </c>
      <c r="F31" s="208" t="s">
        <v>46</v>
      </c>
      <c r="G31" s="208" t="s">
        <v>46</v>
      </c>
      <c r="H31" s="208" t="s">
        <v>46</v>
      </c>
      <c r="I31" s="208" t="s">
        <v>46</v>
      </c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109</v>
      </c>
      <c r="B33" s="128"/>
      <c r="C33" s="136"/>
      <c r="D33" s="136"/>
      <c r="E33" s="136"/>
      <c r="F33" s="209" t="s">
        <v>79</v>
      </c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05" t="s">
        <v>82</v>
      </c>
      <c r="G4" s="2"/>
      <c r="I4" s="3"/>
      <c r="J4" s="300" t="s">
        <v>66</v>
      </c>
      <c r="K4" s="300" t="s">
        <v>67</v>
      </c>
      <c r="L4" s="300"/>
    </row>
    <row r="5" spans="1:12" s="244" customFormat="1" ht="18" customHeight="1" x14ac:dyDescent="0.15">
      <c r="A5" s="256"/>
      <c r="B5" s="305"/>
      <c r="F5" s="2"/>
      <c r="G5" s="2"/>
    </row>
    <row r="6" spans="1:12" s="244" customFormat="1" ht="18" customHeight="1" x14ac:dyDescent="0.15">
      <c r="A6" s="257" t="s">
        <v>5</v>
      </c>
      <c r="B6" s="314" t="s">
        <v>111</v>
      </c>
      <c r="C6" s="245"/>
      <c r="D6" s="245"/>
      <c r="E6" s="245"/>
      <c r="F6" s="245"/>
      <c r="G6" s="2"/>
      <c r="I6" s="303" t="s">
        <v>7</v>
      </c>
      <c r="J6" s="304" t="s">
        <v>61</v>
      </c>
      <c r="K6" s="304" t="s">
        <v>69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"/>
      <c r="G7" s="2"/>
      <c r="H7" s="244"/>
      <c r="I7" s="244"/>
      <c r="J7" s="3"/>
      <c r="K7" s="3"/>
      <c r="L7" s="3"/>
    </row>
    <row r="8" spans="1:12" s="2" customFormat="1" ht="18" customHeight="1" x14ac:dyDescent="0.15">
      <c r="A8" s="257" t="s">
        <v>10</v>
      </c>
      <c r="B8" s="314" t="s">
        <v>112</v>
      </c>
      <c r="C8" s="245"/>
      <c r="D8" s="245"/>
      <c r="E8" s="245"/>
      <c r="F8" s="245"/>
      <c r="H8" s="244"/>
      <c r="I8" s="306" t="s">
        <v>12</v>
      </c>
      <c r="J8" s="7">
        <v>0</v>
      </c>
      <c r="K8" s="7">
        <v>0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分場・初沈流出水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44041</v>
      </c>
      <c r="B14" s="29">
        <v>0.4375</v>
      </c>
      <c r="C14" s="30">
        <v>7</v>
      </c>
      <c r="D14" s="31">
        <v>7</v>
      </c>
      <c r="E14" s="32">
        <v>120</v>
      </c>
      <c r="F14" s="32">
        <v>50</v>
      </c>
      <c r="G14" s="32">
        <v>45</v>
      </c>
      <c r="H14" s="33">
        <v>3</v>
      </c>
      <c r="I14" s="32">
        <v>32</v>
      </c>
      <c r="J14" s="34">
        <v>25</v>
      </c>
      <c r="K14" s="202">
        <v>1.9</v>
      </c>
      <c r="L14" s="19"/>
    </row>
    <row r="15" spans="1:12" ht="18" customHeight="1" x14ac:dyDescent="0.2">
      <c r="A15" s="37"/>
      <c r="B15" s="38">
        <v>0.47916666666666669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0.52083333333333337</v>
      </c>
      <c r="C16" s="39">
        <v>6.8</v>
      </c>
      <c r="D16" s="40">
        <v>9</v>
      </c>
      <c r="E16" s="41">
        <v>110</v>
      </c>
      <c r="F16" s="41">
        <v>45</v>
      </c>
      <c r="G16" s="41">
        <v>30</v>
      </c>
      <c r="H16" s="42">
        <v>2.4</v>
      </c>
      <c r="I16" s="41">
        <v>29</v>
      </c>
      <c r="J16" s="43">
        <v>17</v>
      </c>
      <c r="K16" s="203">
        <v>1.6</v>
      </c>
      <c r="L16" s="19"/>
    </row>
    <row r="17" spans="1:12" ht="18" customHeight="1" x14ac:dyDescent="0.2">
      <c r="A17" s="37"/>
      <c r="B17" s="38">
        <v>0.5625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0.60416666666666696</v>
      </c>
      <c r="C18" s="39">
        <v>6.9</v>
      </c>
      <c r="D18" s="40">
        <v>7</v>
      </c>
      <c r="E18" s="41">
        <v>94</v>
      </c>
      <c r="F18" s="41">
        <v>39</v>
      </c>
      <c r="G18" s="41">
        <v>44</v>
      </c>
      <c r="H18" s="42">
        <v>2</v>
      </c>
      <c r="I18" s="41">
        <v>28</v>
      </c>
      <c r="J18" s="43">
        <v>16</v>
      </c>
      <c r="K18" s="203">
        <v>1.3</v>
      </c>
      <c r="L18" s="19"/>
    </row>
    <row r="19" spans="1:12" ht="18" customHeight="1" x14ac:dyDescent="0.2">
      <c r="A19" s="37"/>
      <c r="B19" s="38">
        <v>0.64583333333333404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0.6875</v>
      </c>
      <c r="C20" s="39">
        <v>7</v>
      </c>
      <c r="D20" s="40">
        <v>9</v>
      </c>
      <c r="E20" s="41">
        <v>91</v>
      </c>
      <c r="F20" s="41">
        <v>38</v>
      </c>
      <c r="G20" s="41">
        <v>32</v>
      </c>
      <c r="H20" s="42">
        <v>2</v>
      </c>
      <c r="I20" s="41">
        <v>27</v>
      </c>
      <c r="J20" s="43">
        <v>14</v>
      </c>
      <c r="K20" s="203">
        <v>1.3</v>
      </c>
      <c r="L20" s="19"/>
    </row>
    <row r="21" spans="1:12" ht="18" customHeight="1" x14ac:dyDescent="0.2">
      <c r="A21" s="37"/>
      <c r="B21" s="38">
        <v>0.72916666666666696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0.77083333333333404</v>
      </c>
      <c r="C22" s="39">
        <v>7.1</v>
      </c>
      <c r="D22" s="47">
        <v>9</v>
      </c>
      <c r="E22" s="48">
        <v>84</v>
      </c>
      <c r="F22" s="48">
        <v>35</v>
      </c>
      <c r="G22" s="48">
        <v>32</v>
      </c>
      <c r="H22" s="49">
        <v>2.1</v>
      </c>
      <c r="I22" s="48">
        <v>29</v>
      </c>
      <c r="J22" s="43">
        <v>19</v>
      </c>
      <c r="K22" s="203">
        <v>1.3</v>
      </c>
      <c r="L22" s="19"/>
    </row>
    <row r="23" spans="1:12" ht="18" customHeight="1" x14ac:dyDescent="0.2">
      <c r="A23" s="51"/>
      <c r="B23" s="38">
        <v>0.8125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37"/>
      <c r="B24" s="38">
        <v>0.85416666666666696</v>
      </c>
      <c r="C24" s="39">
        <v>7</v>
      </c>
      <c r="D24" s="40">
        <v>8</v>
      </c>
      <c r="E24" s="41">
        <v>86</v>
      </c>
      <c r="F24" s="41">
        <v>39</v>
      </c>
      <c r="G24" s="41">
        <v>40</v>
      </c>
      <c r="H24" s="42">
        <v>1.8</v>
      </c>
      <c r="I24" s="41">
        <v>26</v>
      </c>
      <c r="J24" s="43">
        <v>18</v>
      </c>
      <c r="K24" s="203">
        <v>1</v>
      </c>
      <c r="L24" s="19"/>
    </row>
    <row r="25" spans="1:12" ht="18" customHeight="1" x14ac:dyDescent="0.2">
      <c r="A25" s="37"/>
      <c r="B25" s="38">
        <v>0.89583333333333404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50"/>
      <c r="B26" s="38">
        <v>0.937500000000001</v>
      </c>
      <c r="C26" s="46">
        <v>6.8</v>
      </c>
      <c r="D26" s="47">
        <v>9</v>
      </c>
      <c r="E26" s="48">
        <v>85</v>
      </c>
      <c r="F26" s="48">
        <v>39</v>
      </c>
      <c r="G26" s="48">
        <v>36</v>
      </c>
      <c r="H26" s="52">
        <v>1.9</v>
      </c>
      <c r="I26" s="48">
        <v>24</v>
      </c>
      <c r="J26" s="43">
        <v>13</v>
      </c>
      <c r="K26" s="203">
        <v>1</v>
      </c>
      <c r="L26" s="19"/>
    </row>
    <row r="27" spans="1:12" ht="18" customHeight="1" x14ac:dyDescent="0.2">
      <c r="A27" s="246"/>
      <c r="B27" s="38">
        <v>0.97916666666666696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</row>
    <row r="28" spans="1:12" ht="18" customHeight="1" x14ac:dyDescent="0.2">
      <c r="A28" s="246">
        <v>44042</v>
      </c>
      <c r="B28" s="38">
        <v>2.0833333333333332E-2</v>
      </c>
      <c r="C28" s="39">
        <v>6.8</v>
      </c>
      <c r="D28" s="40">
        <v>9</v>
      </c>
      <c r="E28" s="41">
        <v>82</v>
      </c>
      <c r="F28" s="41">
        <v>38</v>
      </c>
      <c r="G28" s="41">
        <v>36</v>
      </c>
      <c r="H28" s="42">
        <v>1.8</v>
      </c>
      <c r="I28" s="41">
        <v>23</v>
      </c>
      <c r="J28" s="43">
        <v>12</v>
      </c>
      <c r="K28" s="203">
        <v>1.1000000000000001</v>
      </c>
      <c r="L28" s="19"/>
    </row>
    <row r="29" spans="1:12" ht="18" customHeight="1" x14ac:dyDescent="0.2">
      <c r="A29" s="51"/>
      <c r="B29" s="38">
        <v>6.25E-2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0.10416666666666667</v>
      </c>
      <c r="C30" s="39">
        <v>7</v>
      </c>
      <c r="D30" s="40">
        <v>9</v>
      </c>
      <c r="E30" s="41">
        <v>90</v>
      </c>
      <c r="F30" s="41">
        <v>40</v>
      </c>
      <c r="G30" s="41">
        <v>28</v>
      </c>
      <c r="H30" s="42">
        <v>2.4</v>
      </c>
      <c r="I30" s="41">
        <v>30</v>
      </c>
      <c r="J30" s="43">
        <v>20</v>
      </c>
      <c r="K30" s="203">
        <v>1.6</v>
      </c>
      <c r="L30" s="19"/>
    </row>
    <row r="31" spans="1:12" ht="18" customHeight="1" x14ac:dyDescent="0.2">
      <c r="A31" s="37"/>
      <c r="B31" s="38">
        <v>0.14583333333333301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0.1875</v>
      </c>
      <c r="C32" s="39">
        <v>7.1</v>
      </c>
      <c r="D32" s="40">
        <v>9</v>
      </c>
      <c r="E32" s="41">
        <v>92</v>
      </c>
      <c r="F32" s="41">
        <v>41</v>
      </c>
      <c r="G32" s="41">
        <v>32</v>
      </c>
      <c r="H32" s="42">
        <v>2.8</v>
      </c>
      <c r="I32" s="41">
        <v>33</v>
      </c>
      <c r="J32" s="43">
        <v>21</v>
      </c>
      <c r="K32" s="203">
        <v>1.9</v>
      </c>
      <c r="L32" s="19"/>
    </row>
    <row r="33" spans="1:12" ht="18" customHeight="1" x14ac:dyDescent="0.2">
      <c r="A33" s="37"/>
      <c r="B33" s="38">
        <v>0.22916666666666699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0.27083333333333298</v>
      </c>
      <c r="C34" s="39">
        <v>7.2</v>
      </c>
      <c r="D34" s="40">
        <v>8</v>
      </c>
      <c r="E34" s="41">
        <v>110</v>
      </c>
      <c r="F34" s="41">
        <v>45</v>
      </c>
      <c r="G34" s="41">
        <v>38</v>
      </c>
      <c r="H34" s="42">
        <v>3.3</v>
      </c>
      <c r="I34" s="41">
        <v>40</v>
      </c>
      <c r="J34" s="43">
        <v>25</v>
      </c>
      <c r="K34" s="203">
        <v>2.5</v>
      </c>
      <c r="L34" s="19"/>
    </row>
    <row r="35" spans="1:12" ht="18" customHeight="1" x14ac:dyDescent="0.2">
      <c r="A35" s="37"/>
      <c r="B35" s="38">
        <v>0.3125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0.35416666666666702</v>
      </c>
      <c r="C36" s="39">
        <v>7.2</v>
      </c>
      <c r="D36" s="40">
        <v>7</v>
      </c>
      <c r="E36" s="41">
        <v>120</v>
      </c>
      <c r="F36" s="41">
        <v>49</v>
      </c>
      <c r="G36" s="41">
        <v>40</v>
      </c>
      <c r="H36" s="42">
        <v>3.8</v>
      </c>
      <c r="I36" s="41">
        <v>45</v>
      </c>
      <c r="J36" s="43">
        <v>34</v>
      </c>
      <c r="K36" s="203">
        <v>2.8</v>
      </c>
    </row>
    <row r="37" spans="1:12" ht="18" customHeight="1" x14ac:dyDescent="0.2">
      <c r="A37" s="67"/>
      <c r="B37" s="38">
        <v>0.39583333333333298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97</v>
      </c>
      <c r="F38" s="76">
        <v>42</v>
      </c>
      <c r="G38" s="76">
        <v>36</v>
      </c>
      <c r="H38" s="77">
        <v>2.4</v>
      </c>
      <c r="I38" s="76">
        <v>31</v>
      </c>
      <c r="J38" s="78">
        <v>20</v>
      </c>
      <c r="K38" s="205">
        <v>1.6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1.4634146341463414</v>
      </c>
      <c r="F39" s="82">
        <v>1.4285714285714286</v>
      </c>
      <c r="G39" s="82">
        <v>1.6071428571428572</v>
      </c>
      <c r="H39" s="82">
        <v>2.1111111111111112</v>
      </c>
      <c r="I39" s="82">
        <v>1.9565217391304348</v>
      </c>
      <c r="J39" s="83">
        <v>2.8333333333333335</v>
      </c>
      <c r="K39" s="84">
        <v>2.8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5">
    <mergeCell ref="A38:B38"/>
    <mergeCell ref="A39:B39"/>
    <mergeCell ref="C12:K12"/>
    <mergeCell ref="A1:L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107</v>
      </c>
      <c r="D1" s="1" t="s">
        <v>113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44041</v>
      </c>
      <c r="B4" s="102">
        <v>0.4375</v>
      </c>
      <c r="C4" s="137">
        <v>239</v>
      </c>
      <c r="D4" s="103">
        <v>29</v>
      </c>
      <c r="E4" s="103">
        <v>12</v>
      </c>
      <c r="F4" s="103">
        <v>11</v>
      </c>
      <c r="G4" s="103">
        <v>0.72</v>
      </c>
      <c r="H4" s="103">
        <v>7.6</v>
      </c>
      <c r="I4" s="104">
        <v>6</v>
      </c>
      <c r="J4" s="104">
        <v>0.45</v>
      </c>
      <c r="K4" s="105"/>
    </row>
    <row r="5" spans="1:11" s="2" customFormat="1" ht="18" customHeight="1" x14ac:dyDescent="0.15">
      <c r="A5" s="107"/>
      <c r="B5" s="108">
        <v>0.47916666666666669</v>
      </c>
      <c r="C5" s="138">
        <v>240</v>
      </c>
      <c r="D5" s="109">
        <v>29</v>
      </c>
      <c r="E5" s="109">
        <v>12</v>
      </c>
      <c r="F5" s="109">
        <v>11</v>
      </c>
      <c r="G5" s="109">
        <v>0.72</v>
      </c>
      <c r="H5" s="109">
        <v>7.7</v>
      </c>
      <c r="I5" s="110">
        <v>6</v>
      </c>
      <c r="J5" s="110">
        <v>0.46</v>
      </c>
      <c r="K5" s="105"/>
    </row>
    <row r="6" spans="1:11" s="2" customFormat="1" ht="18" customHeight="1" x14ac:dyDescent="0.15">
      <c r="A6" s="107"/>
      <c r="B6" s="108">
        <v>0.52083333333333337</v>
      </c>
      <c r="C6" s="138">
        <v>240</v>
      </c>
      <c r="D6" s="109">
        <v>26</v>
      </c>
      <c r="E6" s="109">
        <v>11</v>
      </c>
      <c r="F6" s="109">
        <v>7.2</v>
      </c>
      <c r="G6" s="109">
        <v>0.57999999999999996</v>
      </c>
      <c r="H6" s="109">
        <v>7</v>
      </c>
      <c r="I6" s="110">
        <v>4.0999999999999996</v>
      </c>
      <c r="J6" s="110">
        <v>0.38</v>
      </c>
      <c r="K6" s="105"/>
    </row>
    <row r="7" spans="1:11" s="2" customFormat="1" ht="18" customHeight="1" x14ac:dyDescent="0.15">
      <c r="A7" s="107"/>
      <c r="B7" s="108">
        <v>0.5625</v>
      </c>
      <c r="C7" s="138">
        <v>239</v>
      </c>
      <c r="D7" s="109">
        <v>26</v>
      </c>
      <c r="E7" s="109">
        <v>11</v>
      </c>
      <c r="F7" s="109">
        <v>7.2</v>
      </c>
      <c r="G7" s="109">
        <v>0.56999999999999995</v>
      </c>
      <c r="H7" s="109">
        <v>6.9</v>
      </c>
      <c r="I7" s="110">
        <v>4.0999999999999996</v>
      </c>
      <c r="J7" s="110">
        <v>0.38</v>
      </c>
      <c r="K7" s="105"/>
    </row>
    <row r="8" spans="1:11" s="2" customFormat="1" ht="18" customHeight="1" x14ac:dyDescent="0.15">
      <c r="A8" s="107"/>
      <c r="B8" s="108">
        <v>0.60416666666666696</v>
      </c>
      <c r="C8" s="138">
        <v>240</v>
      </c>
      <c r="D8" s="109">
        <v>23</v>
      </c>
      <c r="E8" s="109">
        <v>9.4</v>
      </c>
      <c r="F8" s="109">
        <v>11</v>
      </c>
      <c r="G8" s="109">
        <v>0.48</v>
      </c>
      <c r="H8" s="109">
        <v>6.7</v>
      </c>
      <c r="I8" s="110">
        <v>3.8</v>
      </c>
      <c r="J8" s="110">
        <v>0.31</v>
      </c>
      <c r="K8" s="105"/>
    </row>
    <row r="9" spans="1:11" s="2" customFormat="1" ht="18" customHeight="1" x14ac:dyDescent="0.15">
      <c r="A9" s="107"/>
      <c r="B9" s="108">
        <v>0.64583333333333404</v>
      </c>
      <c r="C9" s="138">
        <v>240</v>
      </c>
      <c r="D9" s="109">
        <v>23</v>
      </c>
      <c r="E9" s="109">
        <v>9.4</v>
      </c>
      <c r="F9" s="109">
        <v>11</v>
      </c>
      <c r="G9" s="109">
        <v>0.48</v>
      </c>
      <c r="H9" s="109">
        <v>6.7</v>
      </c>
      <c r="I9" s="110">
        <v>3.8</v>
      </c>
      <c r="J9" s="110">
        <v>0.31</v>
      </c>
      <c r="K9" s="105"/>
    </row>
    <row r="10" spans="1:11" s="2" customFormat="1" ht="18" customHeight="1" x14ac:dyDescent="0.15">
      <c r="A10" s="107"/>
      <c r="B10" s="108">
        <v>0.6875</v>
      </c>
      <c r="C10" s="138">
        <v>239</v>
      </c>
      <c r="D10" s="109">
        <v>22</v>
      </c>
      <c r="E10" s="109">
        <v>9.1</v>
      </c>
      <c r="F10" s="109">
        <v>7.6</v>
      </c>
      <c r="G10" s="109">
        <v>0.48</v>
      </c>
      <c r="H10" s="109">
        <v>6.5</v>
      </c>
      <c r="I10" s="110">
        <v>3.3</v>
      </c>
      <c r="J10" s="110">
        <v>0.31</v>
      </c>
      <c r="K10" s="105"/>
    </row>
    <row r="11" spans="1:11" s="2" customFormat="1" ht="18" customHeight="1" x14ac:dyDescent="0.15">
      <c r="A11" s="107"/>
      <c r="B11" s="108">
        <v>0.72916666666666696</v>
      </c>
      <c r="C11" s="138">
        <v>240</v>
      </c>
      <c r="D11" s="109">
        <v>22</v>
      </c>
      <c r="E11" s="109">
        <v>9.1</v>
      </c>
      <c r="F11" s="109">
        <v>7.7</v>
      </c>
      <c r="G11" s="109">
        <v>0.48</v>
      </c>
      <c r="H11" s="109">
        <v>6.5</v>
      </c>
      <c r="I11" s="110">
        <v>3.4</v>
      </c>
      <c r="J11" s="110">
        <v>0.31</v>
      </c>
      <c r="K11" s="105"/>
    </row>
    <row r="12" spans="1:11" s="2" customFormat="1" ht="18" customHeight="1" x14ac:dyDescent="0.15">
      <c r="A12" s="112"/>
      <c r="B12" s="108">
        <v>0.77083333333333404</v>
      </c>
      <c r="C12" s="138">
        <v>240</v>
      </c>
      <c r="D12" s="109">
        <v>20</v>
      </c>
      <c r="E12" s="109">
        <v>8.4</v>
      </c>
      <c r="F12" s="109">
        <v>7.7</v>
      </c>
      <c r="G12" s="109">
        <v>0.5</v>
      </c>
      <c r="H12" s="109">
        <v>7</v>
      </c>
      <c r="I12" s="110">
        <v>4.5999999999999996</v>
      </c>
      <c r="J12" s="110">
        <v>0.31</v>
      </c>
      <c r="K12" s="105"/>
    </row>
    <row r="13" spans="1:11" s="2" customFormat="1" ht="18" customHeight="1" x14ac:dyDescent="0.15">
      <c r="A13" s="113"/>
      <c r="B13" s="108">
        <v>0.8125</v>
      </c>
      <c r="C13" s="138">
        <v>239</v>
      </c>
      <c r="D13" s="109">
        <v>20</v>
      </c>
      <c r="E13" s="109">
        <v>8.4</v>
      </c>
      <c r="F13" s="109">
        <v>7.6</v>
      </c>
      <c r="G13" s="109">
        <v>0.5</v>
      </c>
      <c r="H13" s="109">
        <v>6.9</v>
      </c>
      <c r="I13" s="110">
        <v>4.5</v>
      </c>
      <c r="J13" s="110">
        <v>0.31</v>
      </c>
      <c r="K13" s="105"/>
    </row>
    <row r="14" spans="1:11" s="2" customFormat="1" ht="18" customHeight="1" x14ac:dyDescent="0.15">
      <c r="A14" s="107"/>
      <c r="B14" s="108">
        <v>0.85416666666666696</v>
      </c>
      <c r="C14" s="138">
        <v>240</v>
      </c>
      <c r="D14" s="109">
        <v>21</v>
      </c>
      <c r="E14" s="109">
        <v>9.4</v>
      </c>
      <c r="F14" s="109">
        <v>9.6</v>
      </c>
      <c r="G14" s="109">
        <v>0.43</v>
      </c>
      <c r="H14" s="109">
        <v>6.2</v>
      </c>
      <c r="I14" s="110">
        <v>4.3</v>
      </c>
      <c r="J14" s="110">
        <v>0.24</v>
      </c>
      <c r="K14" s="105"/>
    </row>
    <row r="15" spans="1:11" s="2" customFormat="1" ht="18" customHeight="1" x14ac:dyDescent="0.15">
      <c r="A15" s="107"/>
      <c r="B15" s="108">
        <v>0.89583333333333404</v>
      </c>
      <c r="C15" s="138">
        <v>240</v>
      </c>
      <c r="D15" s="109">
        <v>21</v>
      </c>
      <c r="E15" s="109">
        <v>9.4</v>
      </c>
      <c r="F15" s="109">
        <v>9.6</v>
      </c>
      <c r="G15" s="109">
        <v>0.43</v>
      </c>
      <c r="H15" s="109">
        <v>6.2</v>
      </c>
      <c r="I15" s="110">
        <v>4.3</v>
      </c>
      <c r="J15" s="110">
        <v>0.24</v>
      </c>
      <c r="K15" s="105"/>
    </row>
    <row r="16" spans="1:11" s="2" customFormat="1" ht="18" customHeight="1" x14ac:dyDescent="0.15">
      <c r="A16" s="112"/>
      <c r="B16" s="108">
        <v>0.937500000000001</v>
      </c>
      <c r="C16" s="138">
        <v>240</v>
      </c>
      <c r="D16" s="109">
        <v>20</v>
      </c>
      <c r="E16" s="109">
        <v>9.4</v>
      </c>
      <c r="F16" s="109">
        <v>8.6</v>
      </c>
      <c r="G16" s="109">
        <v>0.46</v>
      </c>
      <c r="H16" s="109">
        <v>5.8</v>
      </c>
      <c r="I16" s="110">
        <v>3.1</v>
      </c>
      <c r="J16" s="110">
        <v>0.24</v>
      </c>
      <c r="K16" s="105"/>
    </row>
    <row r="17" spans="1:11" s="2" customFormat="1" ht="18" customHeight="1" x14ac:dyDescent="0.15">
      <c r="A17" s="249"/>
      <c r="B17" s="108">
        <v>0.97916666666666696</v>
      </c>
      <c r="C17" s="138">
        <v>239</v>
      </c>
      <c r="D17" s="109">
        <v>20</v>
      </c>
      <c r="E17" s="109">
        <v>9.3000000000000007</v>
      </c>
      <c r="F17" s="109">
        <v>8.6</v>
      </c>
      <c r="G17" s="109">
        <v>0.45</v>
      </c>
      <c r="H17" s="109">
        <v>5.7</v>
      </c>
      <c r="I17" s="110">
        <v>3.1</v>
      </c>
      <c r="J17" s="110">
        <v>0.24</v>
      </c>
      <c r="K17" s="105"/>
    </row>
    <row r="18" spans="1:11" s="2" customFormat="1" ht="18" customHeight="1" x14ac:dyDescent="0.15">
      <c r="A18" s="249">
        <v>44042</v>
      </c>
      <c r="B18" s="108">
        <v>2.0833333333333332E-2</v>
      </c>
      <c r="C18" s="139">
        <v>240</v>
      </c>
      <c r="D18" s="109">
        <v>20</v>
      </c>
      <c r="E18" s="109">
        <v>9.1</v>
      </c>
      <c r="F18" s="109">
        <v>8.6</v>
      </c>
      <c r="G18" s="109">
        <v>0.43</v>
      </c>
      <c r="H18" s="109">
        <v>5.5</v>
      </c>
      <c r="I18" s="110">
        <v>2.9</v>
      </c>
      <c r="J18" s="110">
        <v>0.26</v>
      </c>
      <c r="K18" s="105"/>
    </row>
    <row r="19" spans="1:11" s="2" customFormat="1" ht="18" customHeight="1" x14ac:dyDescent="0.15">
      <c r="A19" s="113"/>
      <c r="B19" s="108">
        <v>6.25E-2</v>
      </c>
      <c r="C19" s="139">
        <v>240</v>
      </c>
      <c r="D19" s="109">
        <v>20</v>
      </c>
      <c r="E19" s="109">
        <v>9.1</v>
      </c>
      <c r="F19" s="109">
        <v>8.6</v>
      </c>
      <c r="G19" s="109">
        <v>0.43</v>
      </c>
      <c r="H19" s="109">
        <v>5.5</v>
      </c>
      <c r="I19" s="110">
        <v>2.9</v>
      </c>
      <c r="J19" s="110">
        <v>0.26</v>
      </c>
      <c r="K19" s="105"/>
    </row>
    <row r="20" spans="1:11" s="2" customFormat="1" ht="18" customHeight="1" x14ac:dyDescent="0.15">
      <c r="A20" s="107"/>
      <c r="B20" s="108">
        <v>0.10416666666666667</v>
      </c>
      <c r="C20" s="138">
        <v>239</v>
      </c>
      <c r="D20" s="109">
        <v>22</v>
      </c>
      <c r="E20" s="109">
        <v>9.6</v>
      </c>
      <c r="F20" s="109">
        <v>6.7</v>
      </c>
      <c r="G20" s="109">
        <v>0.56999999999999995</v>
      </c>
      <c r="H20" s="109">
        <v>7.2</v>
      </c>
      <c r="I20" s="110">
        <v>4.8</v>
      </c>
      <c r="J20" s="110">
        <v>0.38</v>
      </c>
      <c r="K20" s="105"/>
    </row>
    <row r="21" spans="1:11" s="2" customFormat="1" ht="18" customHeight="1" x14ac:dyDescent="0.15">
      <c r="A21" s="107"/>
      <c r="B21" s="108">
        <v>0.14583333333333301</v>
      </c>
      <c r="C21" s="138">
        <v>240</v>
      </c>
      <c r="D21" s="109">
        <v>22</v>
      </c>
      <c r="E21" s="109">
        <v>9.6</v>
      </c>
      <c r="F21" s="109">
        <v>6.7</v>
      </c>
      <c r="G21" s="109">
        <v>0.57999999999999996</v>
      </c>
      <c r="H21" s="109">
        <v>7.2</v>
      </c>
      <c r="I21" s="110">
        <v>4.8</v>
      </c>
      <c r="J21" s="110">
        <v>0.38</v>
      </c>
      <c r="K21" s="105"/>
    </row>
    <row r="22" spans="1:11" s="2" customFormat="1" ht="18" customHeight="1" x14ac:dyDescent="0.15">
      <c r="A22" s="107"/>
      <c r="B22" s="108">
        <v>0.1875</v>
      </c>
      <c r="C22" s="138">
        <v>240</v>
      </c>
      <c r="D22" s="109">
        <v>22</v>
      </c>
      <c r="E22" s="109">
        <v>9.8000000000000007</v>
      </c>
      <c r="F22" s="109">
        <v>7.7</v>
      </c>
      <c r="G22" s="109">
        <v>0.67</v>
      </c>
      <c r="H22" s="109">
        <v>7.9</v>
      </c>
      <c r="I22" s="110">
        <v>5</v>
      </c>
      <c r="J22" s="110">
        <v>0.46</v>
      </c>
      <c r="K22" s="105"/>
    </row>
    <row r="23" spans="1:11" s="2" customFormat="1" ht="18" customHeight="1" x14ac:dyDescent="0.15">
      <c r="A23" s="107"/>
      <c r="B23" s="108">
        <v>0.22916666666666699</v>
      </c>
      <c r="C23" s="138">
        <v>240</v>
      </c>
      <c r="D23" s="109">
        <v>22</v>
      </c>
      <c r="E23" s="109">
        <v>9.8000000000000007</v>
      </c>
      <c r="F23" s="109">
        <v>7.7</v>
      </c>
      <c r="G23" s="109">
        <v>0.67</v>
      </c>
      <c r="H23" s="109">
        <v>7.9</v>
      </c>
      <c r="I23" s="110">
        <v>5</v>
      </c>
      <c r="J23" s="110">
        <v>0.46</v>
      </c>
      <c r="K23" s="105"/>
    </row>
    <row r="24" spans="1:11" s="2" customFormat="1" ht="18" customHeight="1" x14ac:dyDescent="0.15">
      <c r="A24" s="107"/>
      <c r="B24" s="108">
        <v>0.27083333333333298</v>
      </c>
      <c r="C24" s="138">
        <v>239</v>
      </c>
      <c r="D24" s="109">
        <v>26</v>
      </c>
      <c r="E24" s="109">
        <v>11</v>
      </c>
      <c r="F24" s="109">
        <v>9.1</v>
      </c>
      <c r="G24" s="109">
        <v>0.79</v>
      </c>
      <c r="H24" s="109">
        <v>9.6</v>
      </c>
      <c r="I24" s="110">
        <v>6</v>
      </c>
      <c r="J24" s="110">
        <v>0.6</v>
      </c>
      <c r="K24" s="105"/>
    </row>
    <row r="25" spans="1:11" s="2" customFormat="1" ht="18" customHeight="1" x14ac:dyDescent="0.15">
      <c r="A25" s="107"/>
      <c r="B25" s="108">
        <v>0.3125</v>
      </c>
      <c r="C25" s="138">
        <v>240</v>
      </c>
      <c r="D25" s="109">
        <v>26</v>
      </c>
      <c r="E25" s="109">
        <v>11</v>
      </c>
      <c r="F25" s="109">
        <v>9.1</v>
      </c>
      <c r="G25" s="109">
        <v>0.79</v>
      </c>
      <c r="H25" s="109">
        <v>9.6</v>
      </c>
      <c r="I25" s="110">
        <v>6</v>
      </c>
      <c r="J25" s="110">
        <v>0.6</v>
      </c>
      <c r="K25" s="105"/>
    </row>
    <row r="26" spans="1:11" s="2" customFormat="1" ht="18" customHeight="1" x14ac:dyDescent="0.15">
      <c r="A26" s="107"/>
      <c r="B26" s="108">
        <v>0.35416666666666702</v>
      </c>
      <c r="C26" s="138">
        <v>239</v>
      </c>
      <c r="D26" s="109">
        <v>29</v>
      </c>
      <c r="E26" s="109">
        <v>12</v>
      </c>
      <c r="F26" s="109">
        <v>9.6</v>
      </c>
      <c r="G26" s="109">
        <v>0.91</v>
      </c>
      <c r="H26" s="109">
        <v>11</v>
      </c>
      <c r="I26" s="110">
        <v>8.1</v>
      </c>
      <c r="J26" s="110">
        <v>0.67</v>
      </c>
      <c r="K26" s="105"/>
    </row>
    <row r="27" spans="1:11" s="2" customFormat="1" ht="18" customHeight="1" x14ac:dyDescent="0.15">
      <c r="A27" s="115"/>
      <c r="B27" s="116">
        <v>0.39583333333333298</v>
      </c>
      <c r="C27" s="140">
        <v>240</v>
      </c>
      <c r="D27" s="109">
        <v>29</v>
      </c>
      <c r="E27" s="109">
        <v>12</v>
      </c>
      <c r="F27" s="109">
        <v>9.6</v>
      </c>
      <c r="G27" s="109">
        <v>0.91</v>
      </c>
      <c r="H27" s="109">
        <v>11</v>
      </c>
      <c r="I27" s="117">
        <v>8.1999999999999993</v>
      </c>
      <c r="J27" s="117">
        <v>0.67</v>
      </c>
    </row>
    <row r="28" spans="1:11" ht="18" customHeight="1" x14ac:dyDescent="0.15">
      <c r="A28" s="328" t="s">
        <v>40</v>
      </c>
      <c r="B28" s="329"/>
      <c r="C28" s="118">
        <v>5752</v>
      </c>
      <c r="D28" s="119">
        <v>560</v>
      </c>
      <c r="E28" s="119">
        <v>240</v>
      </c>
      <c r="F28" s="119">
        <v>210</v>
      </c>
      <c r="G28" s="119">
        <v>14</v>
      </c>
      <c r="H28" s="119">
        <v>180</v>
      </c>
      <c r="I28" s="120">
        <v>110</v>
      </c>
      <c r="J28" s="120">
        <v>9.1999999999999993</v>
      </c>
    </row>
    <row r="29" spans="1:11" ht="18" customHeight="1" x14ac:dyDescent="0.15">
      <c r="A29" s="330" t="s">
        <v>41</v>
      </c>
      <c r="B29" s="331"/>
      <c r="C29" s="121">
        <v>240</v>
      </c>
      <c r="D29" s="122">
        <v>97</v>
      </c>
      <c r="E29" s="122">
        <v>42</v>
      </c>
      <c r="F29" s="122">
        <v>37</v>
      </c>
      <c r="G29" s="123">
        <v>2.4</v>
      </c>
      <c r="H29" s="122">
        <v>31</v>
      </c>
      <c r="I29" s="123">
        <v>19</v>
      </c>
      <c r="J29" s="206">
        <v>1.6</v>
      </c>
    </row>
    <row r="30" spans="1:11" ht="18" customHeight="1" x14ac:dyDescent="0.15">
      <c r="A30" s="332" t="s">
        <v>42</v>
      </c>
      <c r="B30" s="333"/>
      <c r="C30" s="129"/>
      <c r="D30" s="130">
        <v>120</v>
      </c>
      <c r="E30" s="130">
        <v>61</v>
      </c>
      <c r="F30" s="130">
        <v>98</v>
      </c>
      <c r="G30" s="130">
        <v>3.1</v>
      </c>
      <c r="H30" s="130">
        <v>33</v>
      </c>
      <c r="I30" s="130">
        <v>20</v>
      </c>
      <c r="J30" s="131"/>
    </row>
    <row r="31" spans="1:11" ht="18" customHeight="1" x14ac:dyDescent="0.15">
      <c r="A31" s="332" t="s">
        <v>43</v>
      </c>
      <c r="B31" s="333"/>
      <c r="C31" s="129"/>
      <c r="D31" s="132">
        <v>0.192</v>
      </c>
      <c r="E31" s="132">
        <v>0.311</v>
      </c>
      <c r="F31" s="132">
        <v>0.622</v>
      </c>
      <c r="G31" s="132">
        <v>0.22600000000000001</v>
      </c>
      <c r="H31" s="132">
        <v>6.0999999999999999E-2</v>
      </c>
      <c r="I31" s="132">
        <v>0.05</v>
      </c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83</v>
      </c>
      <c r="C4" s="338"/>
      <c r="D4" s="338"/>
      <c r="E4" s="338"/>
      <c r="F4" s="338"/>
      <c r="G4" s="2"/>
      <c r="H4" s="2"/>
      <c r="I4" s="3"/>
      <c r="J4" s="300" t="s">
        <v>57</v>
      </c>
      <c r="K4" s="300" t="s">
        <v>58</v>
      </c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  <c r="H5" s="2"/>
    </row>
    <row r="6" spans="1:12" s="244" customFormat="1" ht="18" customHeight="1" x14ac:dyDescent="0.15">
      <c r="A6" s="257" t="s">
        <v>5</v>
      </c>
      <c r="B6" s="339" t="s">
        <v>114</v>
      </c>
      <c r="C6" s="339"/>
      <c r="D6" s="339"/>
      <c r="E6" s="339"/>
      <c r="F6" s="339"/>
      <c r="G6" s="2"/>
      <c r="H6" s="2"/>
      <c r="I6" s="303" t="s">
        <v>7</v>
      </c>
      <c r="J6" s="304" t="s">
        <v>60</v>
      </c>
      <c r="K6" s="304" t="s">
        <v>9</v>
      </c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"/>
      <c r="I7" s="244"/>
      <c r="J7" s="3"/>
      <c r="K7" s="3"/>
      <c r="L7" s="244"/>
    </row>
    <row r="8" spans="1:12" s="2" customFormat="1" ht="18" customHeight="1" x14ac:dyDescent="0.15">
      <c r="A8" s="257" t="s">
        <v>10</v>
      </c>
      <c r="B8" s="313" t="s">
        <v>115</v>
      </c>
      <c r="C8" s="313"/>
      <c r="D8" s="313"/>
      <c r="E8" s="313"/>
      <c r="F8" s="313"/>
      <c r="I8" s="306" t="s">
        <v>12</v>
      </c>
      <c r="J8" s="7">
        <v>67.5</v>
      </c>
      <c r="K8" s="7">
        <v>0</v>
      </c>
      <c r="L8" s="244"/>
    </row>
    <row r="9" spans="1:12" ht="21" customHeight="1" x14ac:dyDescent="0.4">
      <c r="A9" s="12"/>
      <c r="B9" s="9"/>
      <c r="C9" s="9"/>
      <c r="D9" s="9"/>
      <c r="E9" s="9"/>
      <c r="F9" s="2"/>
      <c r="G9" s="2"/>
      <c r="H9" s="2"/>
      <c r="I9" s="10" t="s">
        <v>13</v>
      </c>
      <c r="J9" s="4"/>
      <c r="K9" s="4"/>
      <c r="L9" s="12"/>
    </row>
    <row r="10" spans="1:12" ht="21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2"/>
    </row>
    <row r="11" spans="1:12" ht="21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</row>
    <row r="12" spans="1:12" ht="21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1"/>
      <c r="K12" s="22"/>
    </row>
    <row r="13" spans="1:12" ht="21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171" t="s">
        <v>39</v>
      </c>
    </row>
    <row r="14" spans="1:12" ht="21" customHeight="1" x14ac:dyDescent="0.15">
      <c r="A14" s="28">
        <v>44020</v>
      </c>
      <c r="B14" s="29">
        <v>0.41666666666666669</v>
      </c>
      <c r="C14" s="30">
        <v>7.4</v>
      </c>
      <c r="D14" s="31">
        <v>4.5</v>
      </c>
      <c r="E14" s="32">
        <v>100</v>
      </c>
      <c r="F14" s="32">
        <v>56</v>
      </c>
      <c r="G14" s="32">
        <v>130</v>
      </c>
      <c r="H14" s="33">
        <v>2.9</v>
      </c>
      <c r="I14" s="32">
        <v>30</v>
      </c>
      <c r="J14" s="34">
        <v>23</v>
      </c>
      <c r="K14" s="172">
        <v>370</v>
      </c>
    </row>
    <row r="15" spans="1:12" ht="21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43"/>
      <c r="K15" s="173"/>
    </row>
    <row r="16" spans="1:12" ht="21" customHeight="1" x14ac:dyDescent="0.15">
      <c r="A16" s="37"/>
      <c r="B16" s="38">
        <v>0.5</v>
      </c>
      <c r="C16" s="39">
        <v>7.3</v>
      </c>
      <c r="D16" s="40">
        <v>5</v>
      </c>
      <c r="E16" s="41">
        <v>110</v>
      </c>
      <c r="F16" s="41">
        <v>58</v>
      </c>
      <c r="G16" s="41">
        <v>110</v>
      </c>
      <c r="H16" s="42">
        <v>3</v>
      </c>
      <c r="I16" s="41">
        <v>31</v>
      </c>
      <c r="J16" s="43">
        <v>24</v>
      </c>
      <c r="K16" s="173">
        <v>450</v>
      </c>
    </row>
    <row r="17" spans="1:11" ht="21" customHeight="1" x14ac:dyDescent="0.15">
      <c r="A17" s="37"/>
      <c r="B17" s="38">
        <v>0.54166666666666696</v>
      </c>
      <c r="C17" s="39"/>
      <c r="D17" s="40"/>
      <c r="E17" s="41"/>
      <c r="F17" s="41"/>
      <c r="G17" s="41"/>
      <c r="H17" s="42"/>
      <c r="I17" s="41"/>
      <c r="J17" s="43"/>
      <c r="K17" s="173"/>
    </row>
    <row r="18" spans="1:11" ht="21" customHeight="1" x14ac:dyDescent="0.15">
      <c r="A18" s="37"/>
      <c r="B18" s="38">
        <v>0.58333333333333304</v>
      </c>
      <c r="C18" s="39">
        <v>7.2</v>
      </c>
      <c r="D18" s="40">
        <v>6</v>
      </c>
      <c r="E18" s="41">
        <v>120</v>
      </c>
      <c r="F18" s="41">
        <v>63</v>
      </c>
      <c r="G18" s="41">
        <v>100</v>
      </c>
      <c r="H18" s="42">
        <v>3</v>
      </c>
      <c r="I18" s="41">
        <v>32</v>
      </c>
      <c r="J18" s="43">
        <v>25</v>
      </c>
      <c r="K18" s="173">
        <v>380</v>
      </c>
    </row>
    <row r="19" spans="1:11" ht="21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43"/>
      <c r="K19" s="173"/>
    </row>
    <row r="20" spans="1:11" ht="21" customHeight="1" x14ac:dyDescent="0.15">
      <c r="A20" s="37"/>
      <c r="B20" s="38">
        <v>0.66666666666666596</v>
      </c>
      <c r="C20" s="39">
        <v>7.1</v>
      </c>
      <c r="D20" s="40">
        <v>4</v>
      </c>
      <c r="E20" s="41">
        <v>140</v>
      </c>
      <c r="F20" s="41">
        <v>70</v>
      </c>
      <c r="G20" s="41">
        <v>150</v>
      </c>
      <c r="H20" s="42">
        <v>3.2</v>
      </c>
      <c r="I20" s="41">
        <v>34</v>
      </c>
      <c r="J20" s="43">
        <v>25</v>
      </c>
      <c r="K20" s="173">
        <v>360</v>
      </c>
    </row>
    <row r="21" spans="1:11" ht="21" customHeight="1" x14ac:dyDescent="0.15">
      <c r="A21" s="37"/>
      <c r="B21" s="38">
        <v>0.70833333333333304</v>
      </c>
      <c r="C21" s="39"/>
      <c r="D21" s="47"/>
      <c r="E21" s="48"/>
      <c r="F21" s="48"/>
      <c r="G21" s="48"/>
      <c r="H21" s="49"/>
      <c r="I21" s="48"/>
      <c r="J21" s="43"/>
      <c r="K21" s="173"/>
    </row>
    <row r="22" spans="1:11" ht="21" customHeight="1" x14ac:dyDescent="0.15">
      <c r="A22" s="50"/>
      <c r="B22" s="38">
        <v>0.75</v>
      </c>
      <c r="C22" s="39">
        <v>7.2</v>
      </c>
      <c r="D22" s="47">
        <v>5</v>
      </c>
      <c r="E22" s="48">
        <v>160</v>
      </c>
      <c r="F22" s="48">
        <v>76</v>
      </c>
      <c r="G22" s="48">
        <v>120</v>
      </c>
      <c r="H22" s="49">
        <v>3.1</v>
      </c>
      <c r="I22" s="48">
        <v>32</v>
      </c>
      <c r="J22" s="43">
        <v>25</v>
      </c>
      <c r="K22" s="173">
        <v>330</v>
      </c>
    </row>
    <row r="23" spans="1:11" ht="21" customHeight="1" x14ac:dyDescent="0.15">
      <c r="A23" s="51"/>
      <c r="B23" s="38">
        <v>0.79166666666666596</v>
      </c>
      <c r="C23" s="39"/>
      <c r="D23" s="47"/>
      <c r="E23" s="48"/>
      <c r="F23" s="48"/>
      <c r="G23" s="48"/>
      <c r="H23" s="49"/>
      <c r="I23" s="48"/>
      <c r="J23" s="43"/>
      <c r="K23" s="173"/>
    </row>
    <row r="24" spans="1:11" ht="21" customHeight="1" x14ac:dyDescent="0.15">
      <c r="A24" s="37"/>
      <c r="B24" s="38">
        <v>0.83333333333333304</v>
      </c>
      <c r="C24" s="39">
        <v>7.2</v>
      </c>
      <c r="D24" s="40">
        <v>6</v>
      </c>
      <c r="E24" s="41">
        <v>110</v>
      </c>
      <c r="F24" s="41">
        <v>61</v>
      </c>
      <c r="G24" s="41">
        <v>95</v>
      </c>
      <c r="H24" s="42">
        <v>2.8</v>
      </c>
      <c r="I24" s="41">
        <v>29</v>
      </c>
      <c r="J24" s="43">
        <v>22</v>
      </c>
      <c r="K24" s="173">
        <v>280</v>
      </c>
    </row>
    <row r="25" spans="1:11" ht="21" customHeight="1" x14ac:dyDescent="0.15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43"/>
      <c r="K25" s="173"/>
    </row>
    <row r="26" spans="1:11" ht="21" customHeight="1" x14ac:dyDescent="0.15">
      <c r="A26" s="50"/>
      <c r="B26" s="38">
        <v>0.91666666666666696</v>
      </c>
      <c r="C26" s="46">
        <v>7.3</v>
      </c>
      <c r="D26" s="47">
        <v>6</v>
      </c>
      <c r="E26" s="48">
        <v>100</v>
      </c>
      <c r="F26" s="48">
        <v>59</v>
      </c>
      <c r="G26" s="48">
        <v>95</v>
      </c>
      <c r="H26" s="52">
        <v>2.5</v>
      </c>
      <c r="I26" s="48">
        <v>26</v>
      </c>
      <c r="J26" s="43">
        <v>20</v>
      </c>
      <c r="K26" s="173">
        <v>280</v>
      </c>
    </row>
    <row r="27" spans="1:11" ht="21" customHeight="1" x14ac:dyDescent="0.15">
      <c r="A27" s="261"/>
      <c r="B27" s="53">
        <v>0.95833333333333304</v>
      </c>
      <c r="C27" s="54"/>
      <c r="D27" s="55"/>
      <c r="E27" s="56"/>
      <c r="F27" s="56"/>
      <c r="G27" s="56"/>
      <c r="H27" s="57"/>
      <c r="I27" s="56"/>
      <c r="J27" s="58"/>
      <c r="K27" s="174"/>
    </row>
    <row r="28" spans="1:11" ht="21" customHeight="1" x14ac:dyDescent="0.15">
      <c r="A28" s="175">
        <v>44021</v>
      </c>
      <c r="B28" s="61">
        <v>0</v>
      </c>
      <c r="C28" s="62">
        <v>7.3</v>
      </c>
      <c r="D28" s="63">
        <v>5</v>
      </c>
      <c r="E28" s="64">
        <v>100</v>
      </c>
      <c r="F28" s="64">
        <v>48</v>
      </c>
      <c r="G28" s="64">
        <v>100</v>
      </c>
      <c r="H28" s="65">
        <v>3</v>
      </c>
      <c r="I28" s="64">
        <v>28</v>
      </c>
      <c r="J28" s="66">
        <v>21</v>
      </c>
      <c r="K28" s="176">
        <v>340</v>
      </c>
    </row>
    <row r="29" spans="1:11" ht="21" customHeight="1" x14ac:dyDescent="0.15">
      <c r="A29" s="147"/>
      <c r="B29" s="148">
        <v>4.1666666666666664E-2</v>
      </c>
      <c r="C29" s="149"/>
      <c r="D29" s="150"/>
      <c r="E29" s="151"/>
      <c r="F29" s="151"/>
      <c r="G29" s="151"/>
      <c r="H29" s="152"/>
      <c r="I29" s="151"/>
      <c r="J29" s="153"/>
      <c r="K29" s="177"/>
    </row>
    <row r="30" spans="1:11" ht="21" customHeight="1" x14ac:dyDescent="0.15">
      <c r="A30" s="37"/>
      <c r="B30" s="38">
        <v>8.3333333333333329E-2</v>
      </c>
      <c r="C30" s="39">
        <v>7.4</v>
      </c>
      <c r="D30" s="40">
        <v>5</v>
      </c>
      <c r="E30" s="41">
        <v>120</v>
      </c>
      <c r="F30" s="41">
        <v>65</v>
      </c>
      <c r="G30" s="41">
        <v>110</v>
      </c>
      <c r="H30" s="42">
        <v>3.1</v>
      </c>
      <c r="I30" s="41">
        <v>29</v>
      </c>
      <c r="J30" s="43">
        <v>22</v>
      </c>
      <c r="K30" s="173">
        <v>460</v>
      </c>
    </row>
    <row r="31" spans="1:11" ht="21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43"/>
      <c r="K31" s="173"/>
    </row>
    <row r="32" spans="1:11" ht="21" customHeight="1" x14ac:dyDescent="0.15">
      <c r="A32" s="37"/>
      <c r="B32" s="38">
        <v>0.16666666666666699</v>
      </c>
      <c r="C32" s="39">
        <v>7.2</v>
      </c>
      <c r="D32" s="40">
        <v>7</v>
      </c>
      <c r="E32" s="41">
        <v>110</v>
      </c>
      <c r="F32" s="41">
        <v>55</v>
      </c>
      <c r="G32" s="41">
        <v>86</v>
      </c>
      <c r="H32" s="42">
        <v>2.1</v>
      </c>
      <c r="I32" s="41">
        <v>23</v>
      </c>
      <c r="J32" s="43">
        <v>18</v>
      </c>
      <c r="K32" s="173">
        <v>530</v>
      </c>
    </row>
    <row r="33" spans="1:11" ht="21" customHeight="1" x14ac:dyDescent="0.15">
      <c r="A33" s="37"/>
      <c r="B33" s="38">
        <v>0.20833333333333401</v>
      </c>
      <c r="C33" s="39"/>
      <c r="D33" s="40"/>
      <c r="E33" s="41"/>
      <c r="F33" s="41"/>
      <c r="G33" s="41"/>
      <c r="H33" s="42"/>
      <c r="I33" s="41"/>
      <c r="J33" s="43"/>
      <c r="K33" s="173"/>
    </row>
    <row r="34" spans="1:11" ht="21" customHeight="1" x14ac:dyDescent="0.15">
      <c r="A34" s="37"/>
      <c r="B34" s="38">
        <v>0.25</v>
      </c>
      <c r="C34" s="39">
        <v>7.3</v>
      </c>
      <c r="D34" s="40">
        <v>5</v>
      </c>
      <c r="E34" s="41">
        <v>150</v>
      </c>
      <c r="F34" s="41">
        <v>71</v>
      </c>
      <c r="G34" s="41">
        <v>110</v>
      </c>
      <c r="H34" s="42">
        <v>3.4</v>
      </c>
      <c r="I34" s="41">
        <v>38</v>
      </c>
      <c r="J34" s="43">
        <v>29</v>
      </c>
      <c r="K34" s="173">
        <v>380</v>
      </c>
    </row>
    <row r="35" spans="1:11" ht="21" customHeight="1" x14ac:dyDescent="0.15">
      <c r="A35" s="37"/>
      <c r="B35" s="38">
        <v>0.29166666666666702</v>
      </c>
      <c r="C35" s="39"/>
      <c r="D35" s="40"/>
      <c r="E35" s="41"/>
      <c r="F35" s="41"/>
      <c r="G35" s="41"/>
      <c r="H35" s="42"/>
      <c r="I35" s="41"/>
      <c r="J35" s="43"/>
      <c r="K35" s="173"/>
    </row>
    <row r="36" spans="1:11" ht="21" customHeight="1" x14ac:dyDescent="0.15">
      <c r="A36" s="37"/>
      <c r="B36" s="38">
        <v>0.33333333333333398</v>
      </c>
      <c r="C36" s="39">
        <v>7.4</v>
      </c>
      <c r="D36" s="40">
        <v>4.5</v>
      </c>
      <c r="E36" s="41">
        <v>160</v>
      </c>
      <c r="F36" s="41">
        <v>76</v>
      </c>
      <c r="G36" s="41">
        <v>130</v>
      </c>
      <c r="H36" s="42">
        <v>3.3</v>
      </c>
      <c r="I36" s="41">
        <v>35</v>
      </c>
      <c r="J36" s="43">
        <v>27</v>
      </c>
      <c r="K36" s="173">
        <v>350</v>
      </c>
    </row>
    <row r="37" spans="1:11" ht="21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73"/>
      <c r="K37" s="178"/>
    </row>
    <row r="38" spans="1:11" ht="21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120</v>
      </c>
      <c r="F38" s="76">
        <v>63</v>
      </c>
      <c r="G38" s="76">
        <v>110</v>
      </c>
      <c r="H38" s="77">
        <v>3</v>
      </c>
      <c r="I38" s="76">
        <v>31</v>
      </c>
      <c r="J38" s="78">
        <v>23</v>
      </c>
      <c r="K38" s="179">
        <v>380</v>
      </c>
    </row>
    <row r="39" spans="1:11" ht="21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1.6</v>
      </c>
      <c r="F39" s="82">
        <v>1.5833333333333333</v>
      </c>
      <c r="G39" s="82">
        <v>1.7441860465116279</v>
      </c>
      <c r="H39" s="82">
        <v>1.6190476190476188</v>
      </c>
      <c r="I39" s="82">
        <v>1.6521739130434783</v>
      </c>
      <c r="J39" s="83">
        <v>1.6111111111111112</v>
      </c>
      <c r="K39" s="180">
        <v>1.8928571428571428</v>
      </c>
    </row>
    <row r="40" spans="1:11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1" ht="18" customHeight="1" x14ac:dyDescent="0.15">
      <c r="B41" s="89"/>
      <c r="C41" s="89"/>
      <c r="D41" s="89"/>
      <c r="E41" s="89"/>
      <c r="F41" s="89"/>
      <c r="H41" s="89"/>
      <c r="I41" s="89"/>
    </row>
  </sheetData>
  <mergeCells count="6">
    <mergeCell ref="A38:B38"/>
    <mergeCell ref="A39:B39"/>
    <mergeCell ref="B4:F4"/>
    <mergeCell ref="B6:F6"/>
    <mergeCell ref="A1:L2"/>
    <mergeCell ref="A11:B12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116</v>
      </c>
      <c r="C1" s="1" t="s">
        <v>103</v>
      </c>
      <c r="E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tr">
        <f>'西部流入(1)_濃度'!E13</f>
        <v>BOD</v>
      </c>
      <c r="E3" s="98" t="str">
        <f>'西部流入(1)_濃度'!F13</f>
        <v>COD</v>
      </c>
      <c r="F3" s="98" t="str">
        <f>'西部流入(1)_濃度'!G13</f>
        <v>SS</v>
      </c>
      <c r="G3" s="98" t="str">
        <f>'西部流入(1)_濃度'!H13</f>
        <v>T-P</v>
      </c>
      <c r="H3" s="98" t="str">
        <f>'西部流入(1)_濃度'!I13</f>
        <v>T-N</v>
      </c>
      <c r="I3" s="99" t="str">
        <f>'西部流入(1)_濃度'!J13</f>
        <v>NH4-N</v>
      </c>
      <c r="J3" s="99" t="str">
        <f>'西部流入(1)_濃度'!K13</f>
        <v>Cl</v>
      </c>
      <c r="K3" s="94"/>
    </row>
    <row r="4" spans="1:11" s="2" customFormat="1" ht="18" customHeight="1" x14ac:dyDescent="0.15">
      <c r="A4" s="101">
        <v>44020</v>
      </c>
      <c r="B4" s="102">
        <v>0.41666666666666669</v>
      </c>
      <c r="C4" s="137">
        <v>15253</v>
      </c>
      <c r="D4" s="103">
        <v>1500</v>
      </c>
      <c r="E4" s="103">
        <v>850</v>
      </c>
      <c r="F4" s="103">
        <v>2000</v>
      </c>
      <c r="G4" s="103">
        <v>44</v>
      </c>
      <c r="H4" s="103">
        <v>460</v>
      </c>
      <c r="I4" s="104">
        <v>350</v>
      </c>
      <c r="J4" s="104">
        <v>5600</v>
      </c>
      <c r="K4" s="15"/>
    </row>
    <row r="5" spans="1:11" s="2" customFormat="1" ht="18" customHeight="1" x14ac:dyDescent="0.15">
      <c r="A5" s="107"/>
      <c r="B5" s="108">
        <v>0.45833333333333331</v>
      </c>
      <c r="C5" s="138">
        <v>15029</v>
      </c>
      <c r="D5" s="109">
        <v>1500</v>
      </c>
      <c r="E5" s="109">
        <v>840</v>
      </c>
      <c r="F5" s="109">
        <v>2000</v>
      </c>
      <c r="G5" s="109">
        <v>44</v>
      </c>
      <c r="H5" s="109">
        <v>450</v>
      </c>
      <c r="I5" s="110">
        <v>350</v>
      </c>
      <c r="J5" s="110">
        <v>5600</v>
      </c>
      <c r="K5" s="15"/>
    </row>
    <row r="6" spans="1:11" s="2" customFormat="1" ht="18" customHeight="1" x14ac:dyDescent="0.15">
      <c r="A6" s="107"/>
      <c r="B6" s="108">
        <v>0.5</v>
      </c>
      <c r="C6" s="138">
        <v>14692</v>
      </c>
      <c r="D6" s="109">
        <v>1600</v>
      </c>
      <c r="E6" s="109">
        <v>850</v>
      </c>
      <c r="F6" s="109">
        <v>1600</v>
      </c>
      <c r="G6" s="109">
        <v>44</v>
      </c>
      <c r="H6" s="109">
        <v>460</v>
      </c>
      <c r="I6" s="110">
        <v>350</v>
      </c>
      <c r="J6" s="110">
        <v>6600</v>
      </c>
      <c r="K6" s="15"/>
    </row>
    <row r="7" spans="1:11" s="2" customFormat="1" ht="18" customHeight="1" x14ac:dyDescent="0.15">
      <c r="A7" s="107"/>
      <c r="B7" s="108">
        <v>0.54166666666666696</v>
      </c>
      <c r="C7" s="138">
        <v>14223</v>
      </c>
      <c r="D7" s="109">
        <v>1600</v>
      </c>
      <c r="E7" s="109">
        <v>820</v>
      </c>
      <c r="F7" s="109">
        <v>1600</v>
      </c>
      <c r="G7" s="109">
        <v>43</v>
      </c>
      <c r="H7" s="109">
        <v>440</v>
      </c>
      <c r="I7" s="110">
        <v>340</v>
      </c>
      <c r="J7" s="110">
        <v>6400</v>
      </c>
      <c r="K7" s="15"/>
    </row>
    <row r="8" spans="1:11" s="2" customFormat="1" ht="18" customHeight="1" x14ac:dyDescent="0.15">
      <c r="A8" s="107"/>
      <c r="B8" s="108">
        <v>0.58333333333333304</v>
      </c>
      <c r="C8" s="138">
        <v>11236</v>
      </c>
      <c r="D8" s="109">
        <v>1300</v>
      </c>
      <c r="E8" s="109">
        <v>710</v>
      </c>
      <c r="F8" s="109">
        <v>1100</v>
      </c>
      <c r="G8" s="109">
        <v>34</v>
      </c>
      <c r="H8" s="109">
        <v>360</v>
      </c>
      <c r="I8" s="110">
        <v>280</v>
      </c>
      <c r="J8" s="110">
        <v>4300</v>
      </c>
      <c r="K8" s="15"/>
    </row>
    <row r="9" spans="1:11" s="2" customFormat="1" ht="21" customHeight="1" x14ac:dyDescent="0.15">
      <c r="A9" s="107"/>
      <c r="B9" s="108">
        <v>0.625</v>
      </c>
      <c r="C9" s="138">
        <v>9635</v>
      </c>
      <c r="D9" s="109">
        <v>1200</v>
      </c>
      <c r="E9" s="109">
        <v>610</v>
      </c>
      <c r="F9" s="109">
        <v>960</v>
      </c>
      <c r="G9" s="109">
        <v>29</v>
      </c>
      <c r="H9" s="109">
        <v>310</v>
      </c>
      <c r="I9" s="110">
        <v>240</v>
      </c>
      <c r="J9" s="110">
        <v>3700</v>
      </c>
      <c r="K9" s="15"/>
    </row>
    <row r="10" spans="1:11" s="2" customFormat="1" ht="21" customHeight="1" x14ac:dyDescent="0.15">
      <c r="A10" s="107"/>
      <c r="B10" s="108">
        <v>0.66666666666666596</v>
      </c>
      <c r="C10" s="138">
        <v>8485</v>
      </c>
      <c r="D10" s="109">
        <v>1200</v>
      </c>
      <c r="E10" s="109">
        <v>590</v>
      </c>
      <c r="F10" s="109">
        <v>1300</v>
      </c>
      <c r="G10" s="109">
        <v>27</v>
      </c>
      <c r="H10" s="109">
        <v>290</v>
      </c>
      <c r="I10" s="110">
        <v>210</v>
      </c>
      <c r="J10" s="110">
        <v>3100</v>
      </c>
      <c r="K10" s="15"/>
    </row>
    <row r="11" spans="1:11" s="2" customFormat="1" ht="21" customHeight="1" x14ac:dyDescent="0.15">
      <c r="A11" s="107"/>
      <c r="B11" s="108">
        <v>0.70833333333333304</v>
      </c>
      <c r="C11" s="138">
        <v>8301</v>
      </c>
      <c r="D11" s="109">
        <v>1200</v>
      </c>
      <c r="E11" s="109">
        <v>580</v>
      </c>
      <c r="F11" s="109">
        <v>1200</v>
      </c>
      <c r="G11" s="109">
        <v>27</v>
      </c>
      <c r="H11" s="109">
        <v>280</v>
      </c>
      <c r="I11" s="110">
        <v>210</v>
      </c>
      <c r="J11" s="110">
        <v>3000</v>
      </c>
      <c r="K11" s="15"/>
    </row>
    <row r="12" spans="1:11" s="2" customFormat="1" ht="21" customHeight="1" x14ac:dyDescent="0.15">
      <c r="A12" s="112"/>
      <c r="B12" s="108">
        <v>0.75</v>
      </c>
      <c r="C12" s="138">
        <v>8300</v>
      </c>
      <c r="D12" s="109">
        <v>1300</v>
      </c>
      <c r="E12" s="109">
        <v>630</v>
      </c>
      <c r="F12" s="109">
        <v>1000</v>
      </c>
      <c r="G12" s="109">
        <v>26</v>
      </c>
      <c r="H12" s="109">
        <v>270</v>
      </c>
      <c r="I12" s="110">
        <v>210</v>
      </c>
      <c r="J12" s="110">
        <v>2700</v>
      </c>
      <c r="K12" s="15"/>
    </row>
    <row r="13" spans="1:11" s="2" customFormat="1" ht="21" customHeight="1" x14ac:dyDescent="0.15">
      <c r="A13" s="113"/>
      <c r="B13" s="108">
        <v>0.79166666666666596</v>
      </c>
      <c r="C13" s="138">
        <v>8306</v>
      </c>
      <c r="D13" s="109">
        <v>1300</v>
      </c>
      <c r="E13" s="109">
        <v>630</v>
      </c>
      <c r="F13" s="109">
        <v>1000</v>
      </c>
      <c r="G13" s="109">
        <v>26</v>
      </c>
      <c r="H13" s="109">
        <v>270</v>
      </c>
      <c r="I13" s="110">
        <v>210</v>
      </c>
      <c r="J13" s="110">
        <v>2700</v>
      </c>
      <c r="K13" s="15"/>
    </row>
    <row r="14" spans="1:11" s="2" customFormat="1" ht="21" customHeight="1" x14ac:dyDescent="0.15">
      <c r="A14" s="107"/>
      <c r="B14" s="108">
        <v>0.83333333333333304</v>
      </c>
      <c r="C14" s="138">
        <v>8302</v>
      </c>
      <c r="D14" s="109">
        <v>910</v>
      </c>
      <c r="E14" s="109">
        <v>510</v>
      </c>
      <c r="F14" s="109">
        <v>790</v>
      </c>
      <c r="G14" s="109">
        <v>23</v>
      </c>
      <c r="H14" s="109">
        <v>240</v>
      </c>
      <c r="I14" s="110">
        <v>180</v>
      </c>
      <c r="J14" s="110">
        <v>2300</v>
      </c>
      <c r="K14" s="15"/>
    </row>
    <row r="15" spans="1:11" s="2" customFormat="1" ht="21" customHeight="1" x14ac:dyDescent="0.15">
      <c r="A15" s="107"/>
      <c r="B15" s="108">
        <v>0.875</v>
      </c>
      <c r="C15" s="138">
        <v>8299</v>
      </c>
      <c r="D15" s="109">
        <v>910</v>
      </c>
      <c r="E15" s="109">
        <v>510</v>
      </c>
      <c r="F15" s="109">
        <v>790</v>
      </c>
      <c r="G15" s="109">
        <v>23</v>
      </c>
      <c r="H15" s="109">
        <v>240</v>
      </c>
      <c r="I15" s="110">
        <v>180</v>
      </c>
      <c r="J15" s="110">
        <v>2300</v>
      </c>
      <c r="K15" s="15"/>
    </row>
    <row r="16" spans="1:11" s="2" customFormat="1" ht="21" customHeight="1" x14ac:dyDescent="0.15">
      <c r="A16" s="112"/>
      <c r="B16" s="108">
        <v>0.91666666666666696</v>
      </c>
      <c r="C16" s="138">
        <v>9079</v>
      </c>
      <c r="D16" s="109">
        <v>910</v>
      </c>
      <c r="E16" s="109">
        <v>540</v>
      </c>
      <c r="F16" s="109">
        <v>860</v>
      </c>
      <c r="G16" s="109">
        <v>23</v>
      </c>
      <c r="H16" s="109">
        <v>240</v>
      </c>
      <c r="I16" s="110">
        <v>180</v>
      </c>
      <c r="J16" s="110">
        <v>2500</v>
      </c>
      <c r="K16" s="15"/>
    </row>
    <row r="17" spans="1:11" s="2" customFormat="1" ht="21" customHeight="1" x14ac:dyDescent="0.15">
      <c r="A17" s="250"/>
      <c r="B17" s="116">
        <v>0.95833333333333304</v>
      </c>
      <c r="C17" s="185">
        <v>9342</v>
      </c>
      <c r="D17" s="159">
        <v>930</v>
      </c>
      <c r="E17" s="159">
        <v>550</v>
      </c>
      <c r="F17" s="159">
        <v>890</v>
      </c>
      <c r="G17" s="159">
        <v>23</v>
      </c>
      <c r="H17" s="159">
        <v>240</v>
      </c>
      <c r="I17" s="160">
        <v>190</v>
      </c>
      <c r="J17" s="160">
        <v>2600</v>
      </c>
      <c r="K17" s="15"/>
    </row>
    <row r="18" spans="1:11" s="2" customFormat="1" ht="21" customHeight="1" x14ac:dyDescent="0.15">
      <c r="A18" s="253">
        <v>44021</v>
      </c>
      <c r="B18" s="161">
        <v>0</v>
      </c>
      <c r="C18" s="169">
        <v>8801</v>
      </c>
      <c r="D18" s="162">
        <v>880</v>
      </c>
      <c r="E18" s="162">
        <v>420</v>
      </c>
      <c r="F18" s="162">
        <v>880</v>
      </c>
      <c r="G18" s="162">
        <v>26</v>
      </c>
      <c r="H18" s="162">
        <v>250</v>
      </c>
      <c r="I18" s="163">
        <v>180</v>
      </c>
      <c r="J18" s="163">
        <v>3000</v>
      </c>
      <c r="K18" s="15"/>
    </row>
    <row r="19" spans="1:11" s="2" customFormat="1" ht="21" customHeight="1" x14ac:dyDescent="0.15">
      <c r="A19" s="254"/>
      <c r="B19" s="182">
        <v>4.1666666666666664E-2</v>
      </c>
      <c r="C19" s="186">
        <v>8204</v>
      </c>
      <c r="D19" s="183">
        <v>820</v>
      </c>
      <c r="E19" s="183">
        <v>390</v>
      </c>
      <c r="F19" s="183">
        <v>820</v>
      </c>
      <c r="G19" s="183">
        <v>25</v>
      </c>
      <c r="H19" s="183">
        <v>230</v>
      </c>
      <c r="I19" s="184">
        <v>170</v>
      </c>
      <c r="J19" s="184">
        <v>2800</v>
      </c>
      <c r="K19" s="15"/>
    </row>
    <row r="20" spans="1:11" s="2" customFormat="1" ht="21" customHeight="1" x14ac:dyDescent="0.15">
      <c r="A20" s="107"/>
      <c r="B20" s="108">
        <v>8.3333333333333329E-2</v>
      </c>
      <c r="C20" s="138">
        <v>7699</v>
      </c>
      <c r="D20" s="109">
        <v>920</v>
      </c>
      <c r="E20" s="109">
        <v>500</v>
      </c>
      <c r="F20" s="109">
        <v>850</v>
      </c>
      <c r="G20" s="109">
        <v>24</v>
      </c>
      <c r="H20" s="109">
        <v>220</v>
      </c>
      <c r="I20" s="110">
        <v>170</v>
      </c>
      <c r="J20" s="110">
        <v>3500</v>
      </c>
      <c r="K20" s="15"/>
    </row>
    <row r="21" spans="1:11" s="2" customFormat="1" ht="21" customHeight="1" x14ac:dyDescent="0.15">
      <c r="A21" s="107"/>
      <c r="B21" s="108">
        <v>0.125</v>
      </c>
      <c r="C21" s="138">
        <v>6578</v>
      </c>
      <c r="D21" s="109">
        <v>790</v>
      </c>
      <c r="E21" s="109">
        <v>430</v>
      </c>
      <c r="F21" s="109">
        <v>720</v>
      </c>
      <c r="G21" s="109">
        <v>20</v>
      </c>
      <c r="H21" s="109">
        <v>190</v>
      </c>
      <c r="I21" s="110">
        <v>140</v>
      </c>
      <c r="J21" s="110">
        <v>3000</v>
      </c>
      <c r="K21" s="15"/>
    </row>
    <row r="22" spans="1:11" s="2" customFormat="1" ht="21" customHeight="1" x14ac:dyDescent="0.15">
      <c r="A22" s="107"/>
      <c r="B22" s="108">
        <v>0.16666666666666699</v>
      </c>
      <c r="C22" s="138">
        <v>5935</v>
      </c>
      <c r="D22" s="109">
        <v>650</v>
      </c>
      <c r="E22" s="109">
        <v>330</v>
      </c>
      <c r="F22" s="109">
        <v>510</v>
      </c>
      <c r="G22" s="109">
        <v>12</v>
      </c>
      <c r="H22" s="109">
        <v>140</v>
      </c>
      <c r="I22" s="110">
        <v>110</v>
      </c>
      <c r="J22" s="110">
        <v>3100</v>
      </c>
      <c r="K22" s="15"/>
    </row>
    <row r="23" spans="1:11" s="2" customFormat="1" ht="21" customHeight="1" x14ac:dyDescent="0.15">
      <c r="A23" s="107"/>
      <c r="B23" s="108">
        <v>0.20833333333333401</v>
      </c>
      <c r="C23" s="138">
        <v>3364</v>
      </c>
      <c r="D23" s="109">
        <v>370</v>
      </c>
      <c r="E23" s="109">
        <v>190</v>
      </c>
      <c r="F23" s="109">
        <v>290</v>
      </c>
      <c r="G23" s="109">
        <v>7.1</v>
      </c>
      <c r="H23" s="109">
        <v>77</v>
      </c>
      <c r="I23" s="110">
        <v>61</v>
      </c>
      <c r="J23" s="110">
        <v>1800</v>
      </c>
      <c r="K23" s="15"/>
    </row>
    <row r="24" spans="1:11" s="2" customFormat="1" ht="21" customHeight="1" x14ac:dyDescent="0.15">
      <c r="A24" s="107"/>
      <c r="B24" s="108">
        <v>0.25</v>
      </c>
      <c r="C24" s="138">
        <v>3253</v>
      </c>
      <c r="D24" s="109">
        <v>490</v>
      </c>
      <c r="E24" s="109">
        <v>230</v>
      </c>
      <c r="F24" s="109">
        <v>360</v>
      </c>
      <c r="G24" s="109">
        <v>11</v>
      </c>
      <c r="H24" s="109">
        <v>120</v>
      </c>
      <c r="I24" s="110">
        <v>94</v>
      </c>
      <c r="J24" s="110">
        <v>1200</v>
      </c>
      <c r="K24" s="15"/>
    </row>
    <row r="25" spans="1:11" s="2" customFormat="1" ht="21" customHeight="1" x14ac:dyDescent="0.15">
      <c r="A25" s="107"/>
      <c r="B25" s="108">
        <v>0.29166666666666702</v>
      </c>
      <c r="C25" s="138">
        <v>4592</v>
      </c>
      <c r="D25" s="109">
        <v>690</v>
      </c>
      <c r="E25" s="109">
        <v>330</v>
      </c>
      <c r="F25" s="109">
        <v>510</v>
      </c>
      <c r="G25" s="109">
        <v>16</v>
      </c>
      <c r="H25" s="109">
        <v>170</v>
      </c>
      <c r="I25" s="110">
        <v>130</v>
      </c>
      <c r="J25" s="110">
        <v>1700</v>
      </c>
      <c r="K25" s="15"/>
    </row>
    <row r="26" spans="1:11" s="2" customFormat="1" ht="21" customHeight="1" x14ac:dyDescent="0.15">
      <c r="A26" s="107"/>
      <c r="B26" s="108">
        <v>0.33333333333333398</v>
      </c>
      <c r="C26" s="138">
        <v>4912</v>
      </c>
      <c r="D26" s="109">
        <v>790</v>
      </c>
      <c r="E26" s="109">
        <v>370</v>
      </c>
      <c r="F26" s="109">
        <v>640</v>
      </c>
      <c r="G26" s="109">
        <v>16</v>
      </c>
      <c r="H26" s="109">
        <v>170</v>
      </c>
      <c r="I26" s="110">
        <v>130</v>
      </c>
      <c r="J26" s="110">
        <v>1700</v>
      </c>
      <c r="K26" s="15"/>
    </row>
    <row r="27" spans="1:11" s="2" customFormat="1" ht="21" customHeight="1" x14ac:dyDescent="0.15">
      <c r="A27" s="115"/>
      <c r="B27" s="116">
        <v>0.375</v>
      </c>
      <c r="C27" s="140">
        <v>6976</v>
      </c>
      <c r="D27" s="109">
        <v>1100</v>
      </c>
      <c r="E27" s="109">
        <v>530</v>
      </c>
      <c r="F27" s="109">
        <v>910</v>
      </c>
      <c r="G27" s="109">
        <v>23</v>
      </c>
      <c r="H27" s="109">
        <v>240</v>
      </c>
      <c r="I27" s="117">
        <v>190</v>
      </c>
      <c r="J27" s="117">
        <v>2400</v>
      </c>
      <c r="K27" s="15"/>
    </row>
    <row r="28" spans="1:11" ht="21" customHeight="1" x14ac:dyDescent="0.15">
      <c r="A28" s="328" t="s">
        <v>40</v>
      </c>
      <c r="B28" s="329"/>
      <c r="C28" s="118">
        <v>208796</v>
      </c>
      <c r="D28" s="119">
        <v>25000</v>
      </c>
      <c r="E28" s="119">
        <v>13000</v>
      </c>
      <c r="F28" s="119">
        <v>24000</v>
      </c>
      <c r="G28" s="119">
        <v>620</v>
      </c>
      <c r="H28" s="119">
        <v>6400</v>
      </c>
      <c r="I28" s="120">
        <v>4900</v>
      </c>
      <c r="J28" s="120">
        <v>78000</v>
      </c>
      <c r="K28" s="19"/>
    </row>
    <row r="29" spans="1:11" ht="21" customHeight="1" x14ac:dyDescent="0.15">
      <c r="A29" s="330" t="s">
        <v>41</v>
      </c>
      <c r="B29" s="331"/>
      <c r="C29" s="121">
        <v>8700</v>
      </c>
      <c r="D29" s="122">
        <v>120</v>
      </c>
      <c r="E29" s="122">
        <v>62</v>
      </c>
      <c r="F29" s="122">
        <v>110</v>
      </c>
      <c r="G29" s="123">
        <v>3</v>
      </c>
      <c r="H29" s="122">
        <v>31</v>
      </c>
      <c r="I29" s="123">
        <v>23</v>
      </c>
      <c r="J29" s="165">
        <v>370</v>
      </c>
      <c r="K29" s="19"/>
    </row>
    <row r="30" spans="1:11" ht="21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</row>
    <row r="31" spans="1:11" ht="21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84</v>
      </c>
      <c r="C4" s="338"/>
      <c r="D4" s="338"/>
      <c r="E4" s="338"/>
      <c r="F4" s="338"/>
      <c r="G4" s="2"/>
      <c r="H4" s="2"/>
      <c r="I4" s="3"/>
      <c r="K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  <c r="H5" s="2"/>
    </row>
    <row r="6" spans="1:12" s="244" customFormat="1" ht="18" customHeight="1" x14ac:dyDescent="0.15">
      <c r="A6" s="257" t="s">
        <v>5</v>
      </c>
      <c r="B6" s="339" t="s">
        <v>114</v>
      </c>
      <c r="C6" s="339"/>
      <c r="D6" s="339"/>
      <c r="E6" s="339"/>
      <c r="F6" s="339"/>
      <c r="G6" s="2"/>
      <c r="H6" s="2"/>
      <c r="J6" s="300" t="s">
        <v>85</v>
      </c>
      <c r="K6" s="300" t="s">
        <v>57</v>
      </c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"/>
      <c r="I7" s="303" t="s">
        <v>7</v>
      </c>
      <c r="J7" s="3" t="s">
        <v>61</v>
      </c>
      <c r="K7" s="3" t="s">
        <v>61</v>
      </c>
      <c r="L7" s="244"/>
    </row>
    <row r="8" spans="1:12" s="2" customFormat="1" ht="18" customHeight="1" x14ac:dyDescent="0.15">
      <c r="A8" s="257" t="s">
        <v>10</v>
      </c>
      <c r="B8" s="313" t="s">
        <v>117</v>
      </c>
      <c r="C8" s="313"/>
      <c r="D8" s="313"/>
      <c r="E8" s="313"/>
      <c r="F8" s="313"/>
      <c r="I8" s="306" t="s">
        <v>12</v>
      </c>
      <c r="J8" s="7">
        <v>0</v>
      </c>
      <c r="K8" s="7">
        <v>0</v>
      </c>
      <c r="L8" s="244"/>
    </row>
    <row r="9" spans="1:12" ht="21" customHeight="1" x14ac:dyDescent="0.4">
      <c r="A9" s="259"/>
      <c r="B9" s="262"/>
      <c r="C9" s="262"/>
      <c r="D9" s="262"/>
      <c r="E9" s="262"/>
      <c r="F9" s="260"/>
      <c r="G9" s="2"/>
      <c r="H9" s="2"/>
      <c r="I9" s="10" t="s">
        <v>13</v>
      </c>
      <c r="J9" s="4"/>
      <c r="K9" s="4"/>
      <c r="L9" s="12"/>
    </row>
    <row r="10" spans="1:12" ht="21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2"/>
    </row>
    <row r="11" spans="1:12" ht="21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</row>
    <row r="12" spans="1:12" ht="21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1"/>
      <c r="K12" s="22"/>
    </row>
    <row r="13" spans="1:12" ht="21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171" t="s">
        <v>39</v>
      </c>
    </row>
    <row r="14" spans="1:12" ht="21" customHeight="1" x14ac:dyDescent="0.15">
      <c r="A14" s="28">
        <v>44203</v>
      </c>
      <c r="B14" s="29">
        <v>0.45833333333333331</v>
      </c>
      <c r="C14" s="30">
        <v>7</v>
      </c>
      <c r="D14" s="31">
        <v>6</v>
      </c>
      <c r="E14" s="32">
        <v>190</v>
      </c>
      <c r="F14" s="32">
        <v>120</v>
      </c>
      <c r="G14" s="32">
        <v>230</v>
      </c>
      <c r="H14" s="33">
        <v>2.9</v>
      </c>
      <c r="I14" s="32">
        <v>32</v>
      </c>
      <c r="J14" s="34">
        <v>23</v>
      </c>
      <c r="K14" s="172">
        <v>240</v>
      </c>
    </row>
    <row r="15" spans="1:12" ht="21" customHeight="1" x14ac:dyDescent="0.15">
      <c r="A15" s="37"/>
      <c r="B15" s="38">
        <v>0.5</v>
      </c>
      <c r="C15" s="39"/>
      <c r="D15" s="40"/>
      <c r="E15" s="41"/>
      <c r="F15" s="41"/>
      <c r="G15" s="41"/>
      <c r="H15" s="42"/>
      <c r="I15" s="41"/>
      <c r="J15" s="43"/>
      <c r="K15" s="173"/>
    </row>
    <row r="16" spans="1:12" ht="21" customHeight="1" x14ac:dyDescent="0.15">
      <c r="A16" s="37"/>
      <c r="B16" s="38">
        <v>0.54166666666666663</v>
      </c>
      <c r="C16" s="39">
        <v>7.2</v>
      </c>
      <c r="D16" s="40">
        <v>5</v>
      </c>
      <c r="E16" s="41">
        <v>180</v>
      </c>
      <c r="F16" s="41">
        <v>120</v>
      </c>
      <c r="G16" s="41">
        <v>210</v>
      </c>
      <c r="H16" s="42">
        <v>2.6</v>
      </c>
      <c r="I16" s="41">
        <v>28</v>
      </c>
      <c r="J16" s="43">
        <v>19</v>
      </c>
      <c r="K16" s="173">
        <v>260</v>
      </c>
    </row>
    <row r="17" spans="1:11" ht="21" customHeight="1" x14ac:dyDescent="0.15">
      <c r="A17" s="37"/>
      <c r="B17" s="38">
        <v>0.58333333333333337</v>
      </c>
      <c r="C17" s="39"/>
      <c r="D17" s="40"/>
      <c r="E17" s="41"/>
      <c r="F17" s="41"/>
      <c r="G17" s="41"/>
      <c r="H17" s="42"/>
      <c r="I17" s="41"/>
      <c r="J17" s="43"/>
      <c r="K17" s="173"/>
    </row>
    <row r="18" spans="1:11" ht="21" customHeight="1" x14ac:dyDescent="0.15">
      <c r="A18" s="37"/>
      <c r="B18" s="38">
        <v>0.625</v>
      </c>
      <c r="C18" s="39">
        <v>7.2</v>
      </c>
      <c r="D18" s="40">
        <v>5</v>
      </c>
      <c r="E18" s="41">
        <v>150</v>
      </c>
      <c r="F18" s="41">
        <v>76</v>
      </c>
      <c r="G18" s="41">
        <v>190</v>
      </c>
      <c r="H18" s="42">
        <v>2.4</v>
      </c>
      <c r="I18" s="41">
        <v>26</v>
      </c>
      <c r="J18" s="43">
        <v>18</v>
      </c>
      <c r="K18" s="173">
        <v>220</v>
      </c>
    </row>
    <row r="19" spans="1:11" ht="21" customHeight="1" x14ac:dyDescent="0.15">
      <c r="A19" s="37"/>
      <c r="B19" s="38">
        <v>0.66666666666666663</v>
      </c>
      <c r="C19" s="46"/>
      <c r="D19" s="40"/>
      <c r="E19" s="41"/>
      <c r="F19" s="41"/>
      <c r="G19" s="41"/>
      <c r="H19" s="42"/>
      <c r="I19" s="41"/>
      <c r="J19" s="43"/>
      <c r="K19" s="173"/>
    </row>
    <row r="20" spans="1:11" ht="21" customHeight="1" x14ac:dyDescent="0.15">
      <c r="A20" s="37"/>
      <c r="B20" s="38">
        <v>0.70833333333333337</v>
      </c>
      <c r="C20" s="39">
        <v>7.1</v>
      </c>
      <c r="D20" s="40">
        <v>6</v>
      </c>
      <c r="E20" s="41">
        <v>150</v>
      </c>
      <c r="F20" s="41">
        <v>79</v>
      </c>
      <c r="G20" s="41">
        <v>210</v>
      </c>
      <c r="H20" s="42">
        <v>2.4</v>
      </c>
      <c r="I20" s="41">
        <v>27</v>
      </c>
      <c r="J20" s="43">
        <v>19</v>
      </c>
      <c r="K20" s="173">
        <v>230</v>
      </c>
    </row>
    <row r="21" spans="1:11" ht="21" customHeight="1" x14ac:dyDescent="0.15">
      <c r="A21" s="37"/>
      <c r="B21" s="38">
        <v>0.75</v>
      </c>
      <c r="C21" s="39"/>
      <c r="D21" s="47"/>
      <c r="E21" s="48"/>
      <c r="F21" s="48"/>
      <c r="G21" s="48"/>
      <c r="H21" s="49"/>
      <c r="I21" s="48"/>
      <c r="J21" s="43"/>
      <c r="K21" s="173"/>
    </row>
    <row r="22" spans="1:11" ht="21" customHeight="1" x14ac:dyDescent="0.15">
      <c r="A22" s="50"/>
      <c r="B22" s="38">
        <v>0.79166666666666663</v>
      </c>
      <c r="C22" s="39">
        <v>7.1</v>
      </c>
      <c r="D22" s="47">
        <v>6</v>
      </c>
      <c r="E22" s="48">
        <v>160</v>
      </c>
      <c r="F22" s="48">
        <v>81</v>
      </c>
      <c r="G22" s="48">
        <v>190</v>
      </c>
      <c r="H22" s="49">
        <v>3</v>
      </c>
      <c r="I22" s="48">
        <v>31</v>
      </c>
      <c r="J22" s="43">
        <v>21</v>
      </c>
      <c r="K22" s="173">
        <v>260</v>
      </c>
    </row>
    <row r="23" spans="1:11" ht="21" customHeight="1" x14ac:dyDescent="0.15">
      <c r="A23" s="51"/>
      <c r="B23" s="38">
        <v>0.83333333333333337</v>
      </c>
      <c r="C23" s="39"/>
      <c r="D23" s="47"/>
      <c r="E23" s="48"/>
      <c r="F23" s="48"/>
      <c r="G23" s="48"/>
      <c r="H23" s="49"/>
      <c r="I23" s="48"/>
      <c r="J23" s="43"/>
      <c r="K23" s="173"/>
    </row>
    <row r="24" spans="1:11" ht="21" customHeight="1" x14ac:dyDescent="0.15">
      <c r="A24" s="37"/>
      <c r="B24" s="38">
        <v>0.875</v>
      </c>
      <c r="C24" s="39">
        <v>7</v>
      </c>
      <c r="D24" s="40">
        <v>6</v>
      </c>
      <c r="E24" s="41">
        <v>150</v>
      </c>
      <c r="F24" s="41">
        <v>73</v>
      </c>
      <c r="G24" s="41">
        <v>170</v>
      </c>
      <c r="H24" s="42">
        <v>2.6</v>
      </c>
      <c r="I24" s="41">
        <v>26</v>
      </c>
      <c r="J24" s="43">
        <v>18</v>
      </c>
      <c r="K24" s="173">
        <v>240</v>
      </c>
    </row>
    <row r="25" spans="1:11" ht="21" customHeight="1" x14ac:dyDescent="0.15">
      <c r="A25" s="37"/>
      <c r="B25" s="38">
        <v>0.91666666666666663</v>
      </c>
      <c r="C25" s="39"/>
      <c r="D25" s="40"/>
      <c r="E25" s="41"/>
      <c r="F25" s="41"/>
      <c r="G25" s="41"/>
      <c r="H25" s="52"/>
      <c r="I25" s="48"/>
      <c r="J25" s="43"/>
      <c r="K25" s="173"/>
    </row>
    <row r="26" spans="1:11" ht="21" customHeight="1" x14ac:dyDescent="0.15">
      <c r="A26" s="190"/>
      <c r="B26" s="53">
        <v>0.95833333333333337</v>
      </c>
      <c r="C26" s="191">
        <v>6.9</v>
      </c>
      <c r="D26" s="192">
        <v>7</v>
      </c>
      <c r="E26" s="193">
        <v>150</v>
      </c>
      <c r="F26" s="193">
        <v>72</v>
      </c>
      <c r="G26" s="193">
        <v>170</v>
      </c>
      <c r="H26" s="194">
        <v>2.1</v>
      </c>
      <c r="I26" s="193">
        <v>22</v>
      </c>
      <c r="J26" s="58">
        <v>16</v>
      </c>
      <c r="K26" s="174">
        <v>240</v>
      </c>
    </row>
    <row r="27" spans="1:11" ht="21" customHeight="1" x14ac:dyDescent="0.15">
      <c r="A27" s="175">
        <v>44204</v>
      </c>
      <c r="B27" s="61">
        <v>0</v>
      </c>
      <c r="C27" s="62"/>
      <c r="D27" s="63"/>
      <c r="E27" s="64"/>
      <c r="F27" s="64"/>
      <c r="G27" s="64"/>
      <c r="H27" s="65"/>
      <c r="I27" s="64"/>
      <c r="J27" s="66"/>
      <c r="K27" s="176"/>
    </row>
    <row r="28" spans="1:11" ht="21" customHeight="1" x14ac:dyDescent="0.15">
      <c r="A28" s="210"/>
      <c r="B28" s="148">
        <v>4.1666666666666664E-2</v>
      </c>
      <c r="C28" s="149">
        <v>7.1</v>
      </c>
      <c r="D28" s="150">
        <v>10</v>
      </c>
      <c r="E28" s="151">
        <v>130</v>
      </c>
      <c r="F28" s="151">
        <v>52</v>
      </c>
      <c r="G28" s="151">
        <v>70</v>
      </c>
      <c r="H28" s="152">
        <v>1.9</v>
      </c>
      <c r="I28" s="151">
        <v>19</v>
      </c>
      <c r="J28" s="153">
        <v>10</v>
      </c>
      <c r="K28" s="177">
        <v>190</v>
      </c>
    </row>
    <row r="29" spans="1:11" ht="21" customHeight="1" x14ac:dyDescent="0.15">
      <c r="A29" s="147"/>
      <c r="B29" s="148">
        <v>8.3333333333333329E-2</v>
      </c>
      <c r="C29" s="149"/>
      <c r="D29" s="150"/>
      <c r="E29" s="151"/>
      <c r="F29" s="151"/>
      <c r="G29" s="151"/>
      <c r="H29" s="152"/>
      <c r="I29" s="151"/>
      <c r="J29" s="153"/>
      <c r="K29" s="177"/>
    </row>
    <row r="30" spans="1:11" ht="21" customHeight="1" x14ac:dyDescent="0.15">
      <c r="A30" s="37"/>
      <c r="B30" s="38">
        <v>0.125</v>
      </c>
      <c r="C30" s="39">
        <v>7.1</v>
      </c>
      <c r="D30" s="40">
        <v>10</v>
      </c>
      <c r="E30" s="41">
        <v>110</v>
      </c>
      <c r="F30" s="41">
        <v>55</v>
      </c>
      <c r="G30" s="41">
        <v>64</v>
      </c>
      <c r="H30" s="42">
        <v>1.8</v>
      </c>
      <c r="I30" s="41">
        <v>17</v>
      </c>
      <c r="J30" s="43">
        <v>9.1999999999999993</v>
      </c>
      <c r="K30" s="173">
        <v>170</v>
      </c>
    </row>
    <row r="31" spans="1:11" ht="21" customHeight="1" x14ac:dyDescent="0.15">
      <c r="A31" s="37"/>
      <c r="B31" s="38">
        <v>0.16666666666666699</v>
      </c>
      <c r="C31" s="39"/>
      <c r="D31" s="40"/>
      <c r="E31" s="41"/>
      <c r="F31" s="41"/>
      <c r="G31" s="41"/>
      <c r="H31" s="42"/>
      <c r="I31" s="41"/>
      <c r="J31" s="43"/>
      <c r="K31" s="173"/>
    </row>
    <row r="32" spans="1:11" ht="21" customHeight="1" x14ac:dyDescent="0.15">
      <c r="A32" s="37"/>
      <c r="B32" s="38">
        <v>0.20833333333333401</v>
      </c>
      <c r="C32" s="39">
        <v>7.1</v>
      </c>
      <c r="D32" s="40">
        <v>5</v>
      </c>
      <c r="E32" s="41">
        <v>170</v>
      </c>
      <c r="F32" s="41">
        <v>92</v>
      </c>
      <c r="G32" s="41">
        <v>370</v>
      </c>
      <c r="H32" s="42">
        <v>3.6</v>
      </c>
      <c r="I32" s="41">
        <v>38</v>
      </c>
      <c r="J32" s="43">
        <v>26</v>
      </c>
      <c r="K32" s="173">
        <v>260</v>
      </c>
    </row>
    <row r="33" spans="1:11" ht="21" customHeight="1" x14ac:dyDescent="0.15">
      <c r="A33" s="37"/>
      <c r="B33" s="38">
        <v>0.25</v>
      </c>
      <c r="C33" s="39"/>
      <c r="D33" s="40"/>
      <c r="E33" s="41"/>
      <c r="F33" s="41"/>
      <c r="G33" s="41"/>
      <c r="H33" s="42"/>
      <c r="I33" s="41"/>
      <c r="J33" s="43"/>
      <c r="K33" s="173"/>
    </row>
    <row r="34" spans="1:11" ht="21" customHeight="1" x14ac:dyDescent="0.15">
      <c r="A34" s="37"/>
      <c r="B34" s="38">
        <v>0.29166666666666702</v>
      </c>
      <c r="C34" s="39">
        <v>7.6</v>
      </c>
      <c r="D34" s="40">
        <v>6</v>
      </c>
      <c r="E34" s="41">
        <v>140</v>
      </c>
      <c r="F34" s="41">
        <v>78</v>
      </c>
      <c r="G34" s="41">
        <v>300</v>
      </c>
      <c r="H34" s="42">
        <v>4</v>
      </c>
      <c r="I34" s="41">
        <v>42</v>
      </c>
      <c r="J34" s="43">
        <v>30</v>
      </c>
      <c r="K34" s="173">
        <v>340</v>
      </c>
    </row>
    <row r="35" spans="1:11" ht="21" customHeight="1" x14ac:dyDescent="0.15">
      <c r="A35" s="37"/>
      <c r="B35" s="38">
        <v>0.33333333333333398</v>
      </c>
      <c r="C35" s="39"/>
      <c r="D35" s="40"/>
      <c r="E35" s="41"/>
      <c r="F35" s="41"/>
      <c r="G35" s="41"/>
      <c r="H35" s="42"/>
      <c r="I35" s="41"/>
      <c r="J35" s="43"/>
      <c r="K35" s="173"/>
    </row>
    <row r="36" spans="1:11" ht="21" customHeight="1" x14ac:dyDescent="0.15">
      <c r="A36" s="37"/>
      <c r="B36" s="38">
        <v>0.375</v>
      </c>
      <c r="C36" s="39">
        <v>7.3</v>
      </c>
      <c r="D36" s="40">
        <v>5</v>
      </c>
      <c r="E36" s="41">
        <v>150</v>
      </c>
      <c r="F36" s="41">
        <v>92</v>
      </c>
      <c r="G36" s="41">
        <v>210</v>
      </c>
      <c r="H36" s="42">
        <v>3.4</v>
      </c>
      <c r="I36" s="41">
        <v>36</v>
      </c>
      <c r="J36" s="43">
        <v>26</v>
      </c>
      <c r="K36" s="173">
        <v>290</v>
      </c>
    </row>
    <row r="37" spans="1:11" ht="21" customHeight="1" x14ac:dyDescent="0.15">
      <c r="A37" s="67"/>
      <c r="B37" s="38">
        <v>0.41666666666666669</v>
      </c>
      <c r="C37" s="68"/>
      <c r="D37" s="69"/>
      <c r="E37" s="70"/>
      <c r="F37" s="70"/>
      <c r="G37" s="70"/>
      <c r="H37" s="71"/>
      <c r="I37" s="72"/>
      <c r="J37" s="73"/>
      <c r="K37" s="178"/>
    </row>
    <row r="38" spans="1:11" ht="21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150</v>
      </c>
      <c r="F38" s="76">
        <v>83</v>
      </c>
      <c r="G38" s="76">
        <v>200</v>
      </c>
      <c r="H38" s="77">
        <v>2.7</v>
      </c>
      <c r="I38" s="76">
        <v>29</v>
      </c>
      <c r="J38" s="78">
        <v>20</v>
      </c>
      <c r="K38" s="179">
        <v>250</v>
      </c>
    </row>
    <row r="39" spans="1:11" ht="21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1.7272727272727273</v>
      </c>
      <c r="F39" s="82">
        <v>2.3076923076923075</v>
      </c>
      <c r="G39" s="82">
        <v>5.78125</v>
      </c>
      <c r="H39" s="82">
        <v>2.2222222222222223</v>
      </c>
      <c r="I39" s="82">
        <v>2.4705882352941178</v>
      </c>
      <c r="J39" s="83">
        <v>3.2608695652173916</v>
      </c>
      <c r="K39" s="180">
        <v>2</v>
      </c>
    </row>
    <row r="40" spans="1:11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1" ht="18" customHeight="1" x14ac:dyDescent="0.15">
      <c r="B41" s="89"/>
      <c r="C41" s="89"/>
      <c r="D41" s="89"/>
      <c r="E41" s="89"/>
      <c r="F41" s="89"/>
      <c r="H41" s="89"/>
      <c r="I41" s="89"/>
    </row>
  </sheetData>
  <mergeCells count="6">
    <mergeCell ref="A38:B38"/>
    <mergeCell ref="A39:B39"/>
    <mergeCell ref="B4:F4"/>
    <mergeCell ref="B6:F6"/>
    <mergeCell ref="A1:L2"/>
    <mergeCell ref="A11:B12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scale="8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0" ht="18" customHeight="1" x14ac:dyDescent="0.15">
      <c r="A1" s="1" t="s">
        <v>116</v>
      </c>
      <c r="C1" s="1" t="s">
        <v>104</v>
      </c>
      <c r="E1" s="1" t="s">
        <v>32</v>
      </c>
    </row>
    <row r="2" spans="1:10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</row>
    <row r="3" spans="1:10" s="92" customFormat="1" ht="18" customHeight="1" x14ac:dyDescent="0.4">
      <c r="A3" s="96" t="s">
        <v>16</v>
      </c>
      <c r="B3" s="96" t="s">
        <v>17</v>
      </c>
      <c r="C3" s="97" t="s">
        <v>36</v>
      </c>
      <c r="D3" s="98" t="str">
        <f>'西部流入(2)_濃度'!E13</f>
        <v>BOD</v>
      </c>
      <c r="E3" s="98" t="str">
        <f>'西部流入(2)_濃度'!F13</f>
        <v>COD</v>
      </c>
      <c r="F3" s="98" t="str">
        <f>'西部流入(2)_濃度'!G13</f>
        <v>SS</v>
      </c>
      <c r="G3" s="98" t="str">
        <f>'西部流入(2)_濃度'!H13</f>
        <v>T-P</v>
      </c>
      <c r="H3" s="98" t="str">
        <f>'西部流入(2)_濃度'!I13</f>
        <v>T-N</v>
      </c>
      <c r="I3" s="99" t="str">
        <f>'西部流入(2)_濃度'!J13</f>
        <v>NH4-N</v>
      </c>
      <c r="J3" s="99" t="str">
        <f>'西部流入(2)_濃度'!K13</f>
        <v>Cl</v>
      </c>
    </row>
    <row r="4" spans="1:10" s="2" customFormat="1" ht="18" customHeight="1" x14ac:dyDescent="0.15">
      <c r="A4" s="101">
        <v>44203</v>
      </c>
      <c r="B4" s="102">
        <v>0.45833333333333331</v>
      </c>
      <c r="C4" s="137">
        <v>3323</v>
      </c>
      <c r="D4" s="103">
        <v>630</v>
      </c>
      <c r="E4" s="103">
        <v>400</v>
      </c>
      <c r="F4" s="103">
        <v>760</v>
      </c>
      <c r="G4" s="103">
        <v>9.6</v>
      </c>
      <c r="H4" s="103">
        <v>110</v>
      </c>
      <c r="I4" s="104">
        <v>76</v>
      </c>
      <c r="J4" s="104">
        <v>800</v>
      </c>
    </row>
    <row r="5" spans="1:10" s="2" customFormat="1" ht="18" customHeight="1" x14ac:dyDescent="0.15">
      <c r="A5" s="107"/>
      <c r="B5" s="108">
        <v>0.5</v>
      </c>
      <c r="C5" s="138">
        <v>3099</v>
      </c>
      <c r="D5" s="109">
        <v>590</v>
      </c>
      <c r="E5" s="109">
        <v>370</v>
      </c>
      <c r="F5" s="109">
        <v>710</v>
      </c>
      <c r="G5" s="109">
        <v>9</v>
      </c>
      <c r="H5" s="109">
        <v>99</v>
      </c>
      <c r="I5" s="110">
        <v>71</v>
      </c>
      <c r="J5" s="110">
        <v>740</v>
      </c>
    </row>
    <row r="6" spans="1:10" s="2" customFormat="1" ht="18" customHeight="1" x14ac:dyDescent="0.15">
      <c r="A6" s="107"/>
      <c r="B6" s="108">
        <v>0.54166666666666663</v>
      </c>
      <c r="C6" s="138">
        <v>3097</v>
      </c>
      <c r="D6" s="109">
        <v>560</v>
      </c>
      <c r="E6" s="109">
        <v>370</v>
      </c>
      <c r="F6" s="109">
        <v>650</v>
      </c>
      <c r="G6" s="109">
        <v>8.1</v>
      </c>
      <c r="H6" s="109">
        <v>87</v>
      </c>
      <c r="I6" s="110">
        <v>59</v>
      </c>
      <c r="J6" s="110">
        <v>810</v>
      </c>
    </row>
    <row r="7" spans="1:10" s="2" customFormat="1" ht="18" customHeight="1" x14ac:dyDescent="0.15">
      <c r="A7" s="107"/>
      <c r="B7" s="108">
        <v>0.58333333333333337</v>
      </c>
      <c r="C7" s="138">
        <v>2671</v>
      </c>
      <c r="D7" s="109">
        <v>480</v>
      </c>
      <c r="E7" s="109">
        <v>320</v>
      </c>
      <c r="F7" s="109">
        <v>560</v>
      </c>
      <c r="G7" s="109">
        <v>6.9</v>
      </c>
      <c r="H7" s="109">
        <v>75</v>
      </c>
      <c r="I7" s="110">
        <v>51</v>
      </c>
      <c r="J7" s="110">
        <v>690</v>
      </c>
    </row>
    <row r="8" spans="1:10" s="2" customFormat="1" ht="18" customHeight="1" x14ac:dyDescent="0.15">
      <c r="A8" s="107"/>
      <c r="B8" s="108">
        <v>0.625</v>
      </c>
      <c r="C8" s="138">
        <v>3209</v>
      </c>
      <c r="D8" s="109">
        <v>480</v>
      </c>
      <c r="E8" s="109">
        <v>240</v>
      </c>
      <c r="F8" s="109">
        <v>610</v>
      </c>
      <c r="G8" s="109">
        <v>7.7</v>
      </c>
      <c r="H8" s="109">
        <v>83</v>
      </c>
      <c r="I8" s="110">
        <v>58</v>
      </c>
      <c r="J8" s="110">
        <v>710</v>
      </c>
    </row>
    <row r="9" spans="1:10" s="2" customFormat="1" ht="21" customHeight="1" x14ac:dyDescent="0.15">
      <c r="A9" s="107"/>
      <c r="B9" s="108">
        <v>0.66666666666666663</v>
      </c>
      <c r="C9" s="138">
        <v>3496</v>
      </c>
      <c r="D9" s="109">
        <v>520</v>
      </c>
      <c r="E9" s="109">
        <v>270</v>
      </c>
      <c r="F9" s="109">
        <v>660</v>
      </c>
      <c r="G9" s="109">
        <v>8.4</v>
      </c>
      <c r="H9" s="109">
        <v>91</v>
      </c>
      <c r="I9" s="110">
        <v>63</v>
      </c>
      <c r="J9" s="110">
        <v>770</v>
      </c>
    </row>
    <row r="10" spans="1:10" s="2" customFormat="1" ht="21" customHeight="1" x14ac:dyDescent="0.15">
      <c r="A10" s="107"/>
      <c r="B10" s="108">
        <v>0.70833333333333337</v>
      </c>
      <c r="C10" s="138">
        <v>3497</v>
      </c>
      <c r="D10" s="109">
        <v>520</v>
      </c>
      <c r="E10" s="109">
        <v>280</v>
      </c>
      <c r="F10" s="109">
        <v>730</v>
      </c>
      <c r="G10" s="109">
        <v>8.4</v>
      </c>
      <c r="H10" s="109">
        <v>94</v>
      </c>
      <c r="I10" s="110">
        <v>66</v>
      </c>
      <c r="J10" s="110">
        <v>800</v>
      </c>
    </row>
    <row r="11" spans="1:10" s="2" customFormat="1" ht="21" customHeight="1" x14ac:dyDescent="0.15">
      <c r="A11" s="107"/>
      <c r="B11" s="108">
        <v>0.75</v>
      </c>
      <c r="C11" s="138">
        <v>3498</v>
      </c>
      <c r="D11" s="109">
        <v>520</v>
      </c>
      <c r="E11" s="109">
        <v>280</v>
      </c>
      <c r="F11" s="109">
        <v>730</v>
      </c>
      <c r="G11" s="109">
        <v>8.4</v>
      </c>
      <c r="H11" s="109">
        <v>94</v>
      </c>
      <c r="I11" s="110">
        <v>66</v>
      </c>
      <c r="J11" s="110">
        <v>800</v>
      </c>
    </row>
    <row r="12" spans="1:10" s="2" customFormat="1" ht="21" customHeight="1" x14ac:dyDescent="0.15">
      <c r="A12" s="112"/>
      <c r="B12" s="108">
        <v>0.79166666666666663</v>
      </c>
      <c r="C12" s="138">
        <v>3322</v>
      </c>
      <c r="D12" s="109">
        <v>530</v>
      </c>
      <c r="E12" s="109">
        <v>270</v>
      </c>
      <c r="F12" s="109">
        <v>630</v>
      </c>
      <c r="G12" s="109">
        <v>10</v>
      </c>
      <c r="H12" s="109">
        <v>100</v>
      </c>
      <c r="I12" s="110">
        <v>70</v>
      </c>
      <c r="J12" s="110">
        <v>860</v>
      </c>
    </row>
    <row r="13" spans="1:10" s="2" customFormat="1" ht="21" customHeight="1" x14ac:dyDescent="0.15">
      <c r="A13" s="113"/>
      <c r="B13" s="108">
        <v>0.83333333333333337</v>
      </c>
      <c r="C13" s="138">
        <v>3248</v>
      </c>
      <c r="D13" s="109">
        <v>520</v>
      </c>
      <c r="E13" s="109">
        <v>260</v>
      </c>
      <c r="F13" s="109">
        <v>620</v>
      </c>
      <c r="G13" s="109">
        <v>9.6999999999999993</v>
      </c>
      <c r="H13" s="109">
        <v>100</v>
      </c>
      <c r="I13" s="110">
        <v>68</v>
      </c>
      <c r="J13" s="110">
        <v>840</v>
      </c>
    </row>
    <row r="14" spans="1:10" s="2" customFormat="1" ht="21" customHeight="1" x14ac:dyDescent="0.15">
      <c r="A14" s="107"/>
      <c r="B14" s="108">
        <v>0.875</v>
      </c>
      <c r="C14" s="138">
        <v>3247</v>
      </c>
      <c r="D14" s="109">
        <v>490</v>
      </c>
      <c r="E14" s="109">
        <v>240</v>
      </c>
      <c r="F14" s="109">
        <v>550</v>
      </c>
      <c r="G14" s="109">
        <v>8.4</v>
      </c>
      <c r="H14" s="109">
        <v>84</v>
      </c>
      <c r="I14" s="110">
        <v>58</v>
      </c>
      <c r="J14" s="110">
        <v>780</v>
      </c>
    </row>
    <row r="15" spans="1:10" s="2" customFormat="1" ht="21" customHeight="1" x14ac:dyDescent="0.15">
      <c r="A15" s="107"/>
      <c r="B15" s="108">
        <v>0.91666666666666663</v>
      </c>
      <c r="C15" s="138">
        <v>3243</v>
      </c>
      <c r="D15" s="109">
        <v>490</v>
      </c>
      <c r="E15" s="109">
        <v>240</v>
      </c>
      <c r="F15" s="109">
        <v>550</v>
      </c>
      <c r="G15" s="109">
        <v>8.4</v>
      </c>
      <c r="H15" s="109">
        <v>84</v>
      </c>
      <c r="I15" s="110">
        <v>58</v>
      </c>
      <c r="J15" s="110">
        <v>780</v>
      </c>
    </row>
    <row r="16" spans="1:10" s="2" customFormat="1" ht="21" customHeight="1" x14ac:dyDescent="0.15">
      <c r="A16" s="255"/>
      <c r="B16" s="116">
        <v>0.95833333333333337</v>
      </c>
      <c r="C16" s="185">
        <v>3353</v>
      </c>
      <c r="D16" s="159">
        <v>500</v>
      </c>
      <c r="E16" s="159">
        <v>240</v>
      </c>
      <c r="F16" s="159">
        <v>570</v>
      </c>
      <c r="G16" s="159">
        <v>7</v>
      </c>
      <c r="H16" s="159">
        <v>74</v>
      </c>
      <c r="I16" s="160">
        <v>54</v>
      </c>
      <c r="J16" s="160">
        <v>800</v>
      </c>
    </row>
    <row r="17" spans="1:10" s="2" customFormat="1" ht="21" customHeight="1" x14ac:dyDescent="0.15">
      <c r="A17" s="253">
        <v>44204</v>
      </c>
      <c r="B17" s="161">
        <v>0</v>
      </c>
      <c r="C17" s="199">
        <v>3439</v>
      </c>
      <c r="D17" s="162">
        <v>520</v>
      </c>
      <c r="E17" s="162">
        <v>250</v>
      </c>
      <c r="F17" s="162">
        <v>580</v>
      </c>
      <c r="G17" s="162">
        <v>7.2</v>
      </c>
      <c r="H17" s="162">
        <v>76</v>
      </c>
      <c r="I17" s="163">
        <v>55</v>
      </c>
      <c r="J17" s="163">
        <v>830</v>
      </c>
    </row>
    <row r="18" spans="1:10" s="2" customFormat="1" ht="21" customHeight="1" x14ac:dyDescent="0.15">
      <c r="A18" s="211"/>
      <c r="B18" s="182">
        <v>4.1666666666666664E-2</v>
      </c>
      <c r="C18" s="186">
        <v>3785</v>
      </c>
      <c r="D18" s="183">
        <v>490</v>
      </c>
      <c r="E18" s="183">
        <v>200</v>
      </c>
      <c r="F18" s="183">
        <v>260</v>
      </c>
      <c r="G18" s="183">
        <v>7.2</v>
      </c>
      <c r="H18" s="183">
        <v>72</v>
      </c>
      <c r="I18" s="184">
        <v>38</v>
      </c>
      <c r="J18" s="184">
        <v>720</v>
      </c>
    </row>
    <row r="19" spans="1:10" s="2" customFormat="1" ht="21" customHeight="1" x14ac:dyDescent="0.15">
      <c r="A19" s="254"/>
      <c r="B19" s="182">
        <v>8.3333333333333329E-2</v>
      </c>
      <c r="C19" s="186">
        <v>3852</v>
      </c>
      <c r="D19" s="183">
        <v>500</v>
      </c>
      <c r="E19" s="183">
        <v>200</v>
      </c>
      <c r="F19" s="183">
        <v>270</v>
      </c>
      <c r="G19" s="183">
        <v>7.3</v>
      </c>
      <c r="H19" s="183">
        <v>73</v>
      </c>
      <c r="I19" s="184">
        <v>39</v>
      </c>
      <c r="J19" s="184">
        <v>730</v>
      </c>
    </row>
    <row r="20" spans="1:10" s="2" customFormat="1" ht="21" customHeight="1" x14ac:dyDescent="0.15">
      <c r="A20" s="107"/>
      <c r="B20" s="108">
        <v>0.125</v>
      </c>
      <c r="C20" s="138">
        <v>3849</v>
      </c>
      <c r="D20" s="109">
        <v>420</v>
      </c>
      <c r="E20" s="109">
        <v>210</v>
      </c>
      <c r="F20" s="109">
        <v>250</v>
      </c>
      <c r="G20" s="109">
        <v>6.9</v>
      </c>
      <c r="H20" s="109">
        <v>65</v>
      </c>
      <c r="I20" s="110">
        <v>35</v>
      </c>
      <c r="J20" s="110">
        <v>650</v>
      </c>
    </row>
    <row r="21" spans="1:10" s="2" customFormat="1" ht="21" customHeight="1" x14ac:dyDescent="0.15">
      <c r="A21" s="107"/>
      <c r="B21" s="108">
        <v>0.16666666666666699</v>
      </c>
      <c r="C21" s="138">
        <v>3847</v>
      </c>
      <c r="D21" s="109">
        <v>420</v>
      </c>
      <c r="E21" s="109">
        <v>210</v>
      </c>
      <c r="F21" s="109">
        <v>250</v>
      </c>
      <c r="G21" s="109">
        <v>6.9</v>
      </c>
      <c r="H21" s="109">
        <v>65</v>
      </c>
      <c r="I21" s="110">
        <v>35</v>
      </c>
      <c r="J21" s="110">
        <v>650</v>
      </c>
    </row>
    <row r="22" spans="1:10" s="2" customFormat="1" ht="21" customHeight="1" x14ac:dyDescent="0.15">
      <c r="A22" s="107"/>
      <c r="B22" s="108">
        <v>0.20833333333333401</v>
      </c>
      <c r="C22" s="138">
        <v>3846</v>
      </c>
      <c r="D22" s="109">
        <v>650</v>
      </c>
      <c r="E22" s="109">
        <v>350</v>
      </c>
      <c r="F22" s="109">
        <v>1400</v>
      </c>
      <c r="G22" s="109">
        <v>14</v>
      </c>
      <c r="H22" s="109">
        <v>150</v>
      </c>
      <c r="I22" s="110">
        <v>100</v>
      </c>
      <c r="J22" s="110">
        <v>1000</v>
      </c>
    </row>
    <row r="23" spans="1:10" s="2" customFormat="1" ht="21" customHeight="1" x14ac:dyDescent="0.15">
      <c r="A23" s="107"/>
      <c r="B23" s="108">
        <v>0.25</v>
      </c>
      <c r="C23" s="138">
        <v>3848</v>
      </c>
      <c r="D23" s="109">
        <v>650</v>
      </c>
      <c r="E23" s="109">
        <v>350</v>
      </c>
      <c r="F23" s="109">
        <v>1400</v>
      </c>
      <c r="G23" s="109">
        <v>14</v>
      </c>
      <c r="H23" s="109">
        <v>150</v>
      </c>
      <c r="I23" s="110">
        <v>100</v>
      </c>
      <c r="J23" s="110">
        <v>1000</v>
      </c>
    </row>
    <row r="24" spans="1:10" s="2" customFormat="1" ht="21" customHeight="1" x14ac:dyDescent="0.15">
      <c r="A24" s="107"/>
      <c r="B24" s="108">
        <v>0.29166666666666702</v>
      </c>
      <c r="C24" s="138">
        <v>3593</v>
      </c>
      <c r="D24" s="109">
        <v>500</v>
      </c>
      <c r="E24" s="109">
        <v>280</v>
      </c>
      <c r="F24" s="109">
        <v>1100</v>
      </c>
      <c r="G24" s="109">
        <v>14</v>
      </c>
      <c r="H24" s="109">
        <v>150</v>
      </c>
      <c r="I24" s="110">
        <v>110</v>
      </c>
      <c r="J24" s="110">
        <v>1200</v>
      </c>
    </row>
    <row r="25" spans="1:10" s="2" customFormat="1" ht="21" customHeight="1" x14ac:dyDescent="0.15">
      <c r="A25" s="107"/>
      <c r="B25" s="108">
        <v>0.33333333333333398</v>
      </c>
      <c r="C25" s="138">
        <v>3393</v>
      </c>
      <c r="D25" s="109">
        <v>480</v>
      </c>
      <c r="E25" s="109">
        <v>260</v>
      </c>
      <c r="F25" s="109">
        <v>1000</v>
      </c>
      <c r="G25" s="109">
        <v>14</v>
      </c>
      <c r="H25" s="109">
        <v>140</v>
      </c>
      <c r="I25" s="110">
        <v>100</v>
      </c>
      <c r="J25" s="110">
        <v>1200</v>
      </c>
    </row>
    <row r="26" spans="1:10" s="2" customFormat="1" ht="21" customHeight="1" x14ac:dyDescent="0.15">
      <c r="A26" s="107"/>
      <c r="B26" s="108">
        <v>0.375</v>
      </c>
      <c r="C26" s="138">
        <v>3398</v>
      </c>
      <c r="D26" s="109">
        <v>510</v>
      </c>
      <c r="E26" s="109">
        <v>310</v>
      </c>
      <c r="F26" s="109">
        <v>710</v>
      </c>
      <c r="G26" s="109">
        <v>12</v>
      </c>
      <c r="H26" s="109">
        <v>120</v>
      </c>
      <c r="I26" s="110">
        <v>88</v>
      </c>
      <c r="J26" s="110">
        <v>990</v>
      </c>
    </row>
    <row r="27" spans="1:10" s="2" customFormat="1" ht="21" customHeight="1" x14ac:dyDescent="0.15">
      <c r="A27" s="115"/>
      <c r="B27" s="116">
        <v>0.41666666666666669</v>
      </c>
      <c r="C27" s="140">
        <v>3398</v>
      </c>
      <c r="D27" s="109">
        <v>510</v>
      </c>
      <c r="E27" s="109">
        <v>310</v>
      </c>
      <c r="F27" s="109">
        <v>710</v>
      </c>
      <c r="G27" s="109">
        <v>12</v>
      </c>
      <c r="H27" s="109">
        <v>120</v>
      </c>
      <c r="I27" s="117">
        <v>88</v>
      </c>
      <c r="J27" s="117">
        <v>990</v>
      </c>
    </row>
    <row r="28" spans="1:10" ht="21" customHeight="1" x14ac:dyDescent="0.15">
      <c r="A28" s="328" t="s">
        <v>40</v>
      </c>
      <c r="B28" s="329"/>
      <c r="C28" s="118">
        <v>82551</v>
      </c>
      <c r="D28" s="119">
        <v>12000</v>
      </c>
      <c r="E28" s="119">
        <v>6700</v>
      </c>
      <c r="F28" s="119">
        <v>16000</v>
      </c>
      <c r="G28" s="119">
        <v>230</v>
      </c>
      <c r="H28" s="119">
        <v>2400</v>
      </c>
      <c r="I28" s="120">
        <v>1600</v>
      </c>
      <c r="J28" s="120">
        <v>20000</v>
      </c>
    </row>
    <row r="29" spans="1:10" ht="21" customHeight="1" x14ac:dyDescent="0.15">
      <c r="A29" s="330" t="s">
        <v>41</v>
      </c>
      <c r="B29" s="331"/>
      <c r="C29" s="121">
        <v>3440</v>
      </c>
      <c r="D29" s="122">
        <v>150</v>
      </c>
      <c r="E29" s="122">
        <v>81</v>
      </c>
      <c r="F29" s="122">
        <v>190</v>
      </c>
      <c r="G29" s="123">
        <v>2.8</v>
      </c>
      <c r="H29" s="122">
        <v>29</v>
      </c>
      <c r="I29" s="123">
        <v>19</v>
      </c>
      <c r="J29" s="165">
        <v>240</v>
      </c>
    </row>
    <row r="30" spans="1:10" ht="21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</row>
    <row r="31" spans="1:10" ht="21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4" spans="1:12" s="244" customFormat="1" ht="18" customHeight="1" x14ac:dyDescent="0.15">
      <c r="A4" s="299" t="s">
        <v>1</v>
      </c>
      <c r="B4" s="320" t="s">
        <v>84</v>
      </c>
      <c r="C4" s="320"/>
      <c r="D4" s="320"/>
      <c r="E4" s="320"/>
      <c r="F4" s="320"/>
      <c r="G4" s="2"/>
      <c r="I4" s="3"/>
      <c r="L4" s="300"/>
    </row>
    <row r="5" spans="1:12" s="244" customFormat="1" ht="18" customHeight="1" x14ac:dyDescent="0.15">
      <c r="A5" s="301"/>
      <c r="F5" s="2"/>
      <c r="G5" s="2"/>
    </row>
    <row r="6" spans="1:12" s="244" customFormat="1" ht="18" customHeight="1" x14ac:dyDescent="0.15">
      <c r="A6" s="302" t="s">
        <v>5</v>
      </c>
      <c r="B6" s="321" t="s">
        <v>86</v>
      </c>
      <c r="C6" s="321"/>
      <c r="D6" s="321"/>
      <c r="E6" s="321"/>
      <c r="F6" s="321"/>
      <c r="G6" s="2"/>
      <c r="K6" s="300" t="s">
        <v>85</v>
      </c>
      <c r="L6" s="300" t="s">
        <v>57</v>
      </c>
    </row>
    <row r="7" spans="1:12" s="244" customFormat="1" ht="18" customHeight="1" x14ac:dyDescent="0.15">
      <c r="A7" s="6"/>
      <c r="B7" s="3"/>
      <c r="C7" s="3"/>
      <c r="D7" s="3"/>
      <c r="E7" s="305"/>
      <c r="F7" s="2"/>
      <c r="G7" s="2"/>
      <c r="J7" s="303" t="s">
        <v>7</v>
      </c>
      <c r="K7" s="304" t="s">
        <v>61</v>
      </c>
      <c r="L7" s="304" t="s">
        <v>61</v>
      </c>
    </row>
    <row r="8" spans="1:12" s="244" customFormat="1" ht="18" customHeight="1" x14ac:dyDescent="0.15">
      <c r="A8" s="302" t="s">
        <v>10</v>
      </c>
      <c r="B8" s="321" t="s">
        <v>87</v>
      </c>
      <c r="C8" s="321"/>
      <c r="D8" s="321"/>
      <c r="E8" s="321"/>
      <c r="F8" s="321"/>
      <c r="G8" s="2"/>
      <c r="J8" s="306" t="s">
        <v>12</v>
      </c>
      <c r="K8" s="7">
        <v>0</v>
      </c>
      <c r="L8" s="7">
        <v>0</v>
      </c>
    </row>
    <row r="9" spans="1:12" s="12" customFormat="1" ht="18" customHeight="1" x14ac:dyDescent="0.4">
      <c r="A9" s="8"/>
      <c r="B9" s="9"/>
      <c r="C9" s="9"/>
      <c r="D9" s="9"/>
      <c r="E9" s="9"/>
      <c r="F9" s="2"/>
      <c r="G9" s="2"/>
      <c r="J9" s="10" t="s">
        <v>13</v>
      </c>
      <c r="K9" s="4"/>
      <c r="L9" s="4"/>
    </row>
    <row r="10" spans="1:12" s="2" customFormat="1" ht="18" customHeight="1" thickBot="1" x14ac:dyDescent="0.2">
      <c r="A10" s="13"/>
      <c r="B10" s="13"/>
      <c r="C10" s="13"/>
      <c r="D10" s="13"/>
      <c r="F10" s="14"/>
      <c r="G10" s="13"/>
      <c r="H10" s="13"/>
      <c r="I10" s="13"/>
      <c r="J10" s="13"/>
      <c r="L10" s="15"/>
    </row>
    <row r="11" spans="1:12" ht="20.25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7"/>
      <c r="L11" s="18"/>
    </row>
    <row r="12" spans="1:12" ht="20.25" customHeight="1" x14ac:dyDescent="0.15">
      <c r="A12" s="324"/>
      <c r="B12" s="325"/>
      <c r="C12" s="20" t="str">
        <f>$B$8</f>
        <v>最初沈殿池流出水（1系）</v>
      </c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0.25" customHeight="1" x14ac:dyDescent="0.15">
      <c r="A13" s="23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6" t="s">
        <v>26</v>
      </c>
      <c r="L13" s="27" t="s">
        <v>27</v>
      </c>
    </row>
    <row r="14" spans="1:12" ht="20.25" customHeight="1" x14ac:dyDescent="0.2">
      <c r="A14" s="28">
        <v>44203</v>
      </c>
      <c r="B14" s="29">
        <v>0.45833333333333331</v>
      </c>
      <c r="C14" s="30">
        <v>7.5</v>
      </c>
      <c r="D14" s="31">
        <v>7</v>
      </c>
      <c r="E14" s="32">
        <v>100</v>
      </c>
      <c r="F14" s="32">
        <v>64</v>
      </c>
      <c r="G14" s="32">
        <v>86</v>
      </c>
      <c r="H14" s="33">
        <v>3</v>
      </c>
      <c r="I14" s="32">
        <v>26</v>
      </c>
      <c r="J14" s="34">
        <v>19</v>
      </c>
      <c r="K14" s="35">
        <v>2.4</v>
      </c>
      <c r="L14" s="36">
        <v>160</v>
      </c>
    </row>
    <row r="15" spans="1:12" ht="20.25" customHeight="1" x14ac:dyDescent="0.2">
      <c r="A15" s="37"/>
      <c r="B15" s="38">
        <v>0.5</v>
      </c>
      <c r="C15" s="39"/>
      <c r="D15" s="40"/>
      <c r="E15" s="41"/>
      <c r="F15" s="41"/>
      <c r="G15" s="41"/>
      <c r="H15" s="42"/>
      <c r="I15" s="41"/>
      <c r="J15" s="43"/>
      <c r="K15" s="44"/>
      <c r="L15" s="45"/>
    </row>
    <row r="16" spans="1:12" ht="20.25" customHeight="1" x14ac:dyDescent="0.2">
      <c r="A16" s="37"/>
      <c r="B16" s="38">
        <v>0.54166666666666696</v>
      </c>
      <c r="C16" s="39">
        <v>7.4</v>
      </c>
      <c r="D16" s="40">
        <v>6</v>
      </c>
      <c r="E16" s="41">
        <v>110</v>
      </c>
      <c r="F16" s="41">
        <v>68</v>
      </c>
      <c r="G16" s="41">
        <v>110</v>
      </c>
      <c r="H16" s="42">
        <v>2.6</v>
      </c>
      <c r="I16" s="41">
        <v>30</v>
      </c>
      <c r="J16" s="43">
        <v>21</v>
      </c>
      <c r="K16" s="44">
        <v>2.1</v>
      </c>
      <c r="L16" s="45">
        <v>190</v>
      </c>
    </row>
    <row r="17" spans="1:12" ht="20.25" customHeight="1" x14ac:dyDescent="0.2">
      <c r="A17" s="37"/>
      <c r="B17" s="38">
        <v>0.58333333333333304</v>
      </c>
      <c r="C17" s="39"/>
      <c r="D17" s="40"/>
      <c r="E17" s="41"/>
      <c r="F17" s="41"/>
      <c r="G17" s="41"/>
      <c r="H17" s="42"/>
      <c r="I17" s="41"/>
      <c r="J17" s="43"/>
      <c r="K17" s="44"/>
      <c r="L17" s="45"/>
    </row>
    <row r="18" spans="1:12" ht="20.25" customHeight="1" x14ac:dyDescent="0.2">
      <c r="A18" s="37"/>
      <c r="B18" s="38">
        <v>0.625</v>
      </c>
      <c r="C18" s="39">
        <v>7.4</v>
      </c>
      <c r="D18" s="40">
        <v>6</v>
      </c>
      <c r="E18" s="41">
        <v>110</v>
      </c>
      <c r="F18" s="41">
        <v>65</v>
      </c>
      <c r="G18" s="41">
        <v>110</v>
      </c>
      <c r="H18" s="42">
        <v>2.8</v>
      </c>
      <c r="I18" s="41">
        <v>31</v>
      </c>
      <c r="J18" s="43">
        <v>23</v>
      </c>
      <c r="K18" s="44">
        <v>2.2000000000000002</v>
      </c>
      <c r="L18" s="45">
        <v>240</v>
      </c>
    </row>
    <row r="19" spans="1:12" ht="20.25" customHeight="1" x14ac:dyDescent="0.2">
      <c r="A19" s="212"/>
      <c r="B19" s="53">
        <v>0.66666666666666596</v>
      </c>
      <c r="C19" s="191"/>
      <c r="D19" s="55"/>
      <c r="E19" s="56"/>
      <c r="F19" s="56"/>
      <c r="G19" s="56"/>
      <c r="H19" s="57"/>
      <c r="I19" s="56"/>
      <c r="J19" s="58"/>
      <c r="K19" s="59"/>
      <c r="L19" s="45"/>
    </row>
    <row r="20" spans="1:12" ht="20.25" customHeight="1" x14ac:dyDescent="0.2">
      <c r="A20" s="50"/>
      <c r="B20" s="38">
        <v>0.70833333333333304</v>
      </c>
      <c r="C20" s="39">
        <v>7.4</v>
      </c>
      <c r="D20" s="40">
        <v>7</v>
      </c>
      <c r="E20" s="41">
        <v>100</v>
      </c>
      <c r="F20" s="41">
        <v>64</v>
      </c>
      <c r="G20" s="41">
        <v>100</v>
      </c>
      <c r="H20" s="42">
        <v>2.6</v>
      </c>
      <c r="I20" s="41">
        <v>29</v>
      </c>
      <c r="J20" s="43">
        <v>21</v>
      </c>
      <c r="K20" s="44">
        <v>2</v>
      </c>
      <c r="L20" s="45">
        <v>260</v>
      </c>
    </row>
    <row r="21" spans="1:12" ht="20.25" customHeight="1" x14ac:dyDescent="0.2">
      <c r="A21" s="213"/>
      <c r="B21" s="148">
        <v>0.75</v>
      </c>
      <c r="C21" s="149"/>
      <c r="D21" s="214"/>
      <c r="E21" s="215"/>
      <c r="F21" s="215"/>
      <c r="G21" s="215"/>
      <c r="H21" s="216"/>
      <c r="I21" s="215"/>
      <c r="J21" s="153"/>
      <c r="K21" s="217"/>
      <c r="L21" s="45"/>
    </row>
    <row r="22" spans="1:12" ht="20.25" customHeight="1" x14ac:dyDescent="0.2">
      <c r="A22" s="50"/>
      <c r="B22" s="38">
        <v>0.79166666666666596</v>
      </c>
      <c r="C22" s="39">
        <v>7.4</v>
      </c>
      <c r="D22" s="47">
        <v>6</v>
      </c>
      <c r="E22" s="48">
        <v>100</v>
      </c>
      <c r="F22" s="48">
        <v>58</v>
      </c>
      <c r="G22" s="48">
        <v>94</v>
      </c>
      <c r="H22" s="49">
        <v>2.4</v>
      </c>
      <c r="I22" s="48">
        <v>28</v>
      </c>
      <c r="J22" s="43">
        <v>19</v>
      </c>
      <c r="K22" s="44">
        <v>1.8</v>
      </c>
      <c r="L22" s="45">
        <v>210</v>
      </c>
    </row>
    <row r="23" spans="1:12" ht="20.25" customHeight="1" x14ac:dyDescent="0.2">
      <c r="A23" s="51"/>
      <c r="B23" s="38">
        <v>0.83333333333333304</v>
      </c>
      <c r="C23" s="39"/>
      <c r="D23" s="47"/>
      <c r="E23" s="48"/>
      <c r="F23" s="48"/>
      <c r="G23" s="48"/>
      <c r="H23" s="49"/>
      <c r="I23" s="48"/>
      <c r="J23" s="43"/>
      <c r="K23" s="44"/>
      <c r="L23" s="45"/>
    </row>
    <row r="24" spans="1:12" ht="20.25" customHeight="1" x14ac:dyDescent="0.2">
      <c r="A24" s="37"/>
      <c r="B24" s="38">
        <v>0.875</v>
      </c>
      <c r="C24" s="39">
        <v>7.4</v>
      </c>
      <c r="D24" s="40">
        <v>7</v>
      </c>
      <c r="E24" s="41">
        <v>95</v>
      </c>
      <c r="F24" s="41">
        <v>55</v>
      </c>
      <c r="G24" s="41">
        <v>88</v>
      </c>
      <c r="H24" s="42">
        <v>2.4</v>
      </c>
      <c r="I24" s="41">
        <v>26</v>
      </c>
      <c r="J24" s="43">
        <v>17</v>
      </c>
      <c r="K24" s="44">
        <v>1.4</v>
      </c>
      <c r="L24" s="45">
        <v>190</v>
      </c>
    </row>
    <row r="25" spans="1:12" ht="20.25" customHeight="1" x14ac:dyDescent="0.2">
      <c r="A25" s="37"/>
      <c r="B25" s="38">
        <v>0.91666666666666696</v>
      </c>
      <c r="C25" s="39"/>
      <c r="D25" s="40"/>
      <c r="E25" s="41"/>
      <c r="F25" s="41"/>
      <c r="G25" s="41"/>
      <c r="H25" s="52"/>
      <c r="I25" s="48"/>
      <c r="J25" s="43"/>
      <c r="K25" s="44"/>
      <c r="L25" s="45"/>
    </row>
    <row r="26" spans="1:12" ht="20.25" customHeight="1" x14ac:dyDescent="0.2">
      <c r="A26" s="190"/>
      <c r="B26" s="53">
        <v>0.95833333333333337</v>
      </c>
      <c r="C26" s="191">
        <v>7.3</v>
      </c>
      <c r="D26" s="192">
        <v>7</v>
      </c>
      <c r="E26" s="193">
        <v>95</v>
      </c>
      <c r="F26" s="193">
        <v>56</v>
      </c>
      <c r="G26" s="193">
        <v>94</v>
      </c>
      <c r="H26" s="194">
        <v>2.2000000000000002</v>
      </c>
      <c r="I26" s="193">
        <v>20</v>
      </c>
      <c r="J26" s="58">
        <v>16</v>
      </c>
      <c r="K26" s="59">
        <v>1.3</v>
      </c>
      <c r="L26" s="60">
        <v>190</v>
      </c>
    </row>
    <row r="27" spans="1:12" ht="20.25" customHeight="1" x14ac:dyDescent="0.2">
      <c r="A27" s="175">
        <v>44204</v>
      </c>
      <c r="B27" s="61">
        <v>0</v>
      </c>
      <c r="C27" s="62"/>
      <c r="D27" s="63"/>
      <c r="E27" s="64"/>
      <c r="F27" s="64"/>
      <c r="G27" s="64"/>
      <c r="H27" s="65"/>
      <c r="I27" s="64"/>
      <c r="J27" s="66"/>
      <c r="K27" s="35"/>
      <c r="L27" s="36"/>
    </row>
    <row r="28" spans="1:12" ht="20.25" customHeight="1" x14ac:dyDescent="0.2">
      <c r="A28" s="210"/>
      <c r="B28" s="148">
        <v>4.1666666666666664E-2</v>
      </c>
      <c r="C28" s="149">
        <v>7.2</v>
      </c>
      <c r="D28" s="150">
        <v>8</v>
      </c>
      <c r="E28" s="151">
        <v>110</v>
      </c>
      <c r="F28" s="151">
        <v>57</v>
      </c>
      <c r="G28" s="151">
        <v>93</v>
      </c>
      <c r="H28" s="152">
        <v>2</v>
      </c>
      <c r="I28" s="151">
        <v>18</v>
      </c>
      <c r="J28" s="153">
        <v>9</v>
      </c>
      <c r="K28" s="217">
        <v>1.2</v>
      </c>
      <c r="L28" s="221">
        <v>220</v>
      </c>
    </row>
    <row r="29" spans="1:12" ht="20.25" customHeight="1" x14ac:dyDescent="0.2">
      <c r="A29" s="147"/>
      <c r="B29" s="148">
        <v>8.3333333333333329E-2</v>
      </c>
      <c r="C29" s="149"/>
      <c r="D29" s="150"/>
      <c r="E29" s="151"/>
      <c r="F29" s="151"/>
      <c r="G29" s="151"/>
      <c r="H29" s="152"/>
      <c r="I29" s="151"/>
      <c r="J29" s="153"/>
      <c r="K29" s="217"/>
      <c r="L29" s="219"/>
    </row>
    <row r="30" spans="1:12" ht="20.25" customHeight="1" x14ac:dyDescent="0.2">
      <c r="A30" s="37"/>
      <c r="B30" s="38">
        <v>0.125</v>
      </c>
      <c r="C30" s="39">
        <v>7.3</v>
      </c>
      <c r="D30" s="40">
        <v>8</v>
      </c>
      <c r="E30" s="41">
        <v>100</v>
      </c>
      <c r="F30" s="41">
        <v>55</v>
      </c>
      <c r="G30" s="41">
        <v>83</v>
      </c>
      <c r="H30" s="42">
        <v>1.7</v>
      </c>
      <c r="I30" s="41">
        <v>16</v>
      </c>
      <c r="J30" s="43">
        <v>8.1999999999999993</v>
      </c>
      <c r="K30" s="44">
        <v>1</v>
      </c>
      <c r="L30" s="45">
        <v>170</v>
      </c>
    </row>
    <row r="31" spans="1:12" ht="20.25" customHeight="1" x14ac:dyDescent="0.2">
      <c r="A31" s="37"/>
      <c r="B31" s="38">
        <v>0.16666666666666699</v>
      </c>
      <c r="C31" s="39"/>
      <c r="D31" s="40"/>
      <c r="E31" s="41"/>
      <c r="F31" s="41"/>
      <c r="G31" s="41"/>
      <c r="H31" s="42"/>
      <c r="I31" s="41"/>
      <c r="J31" s="43"/>
      <c r="K31" s="44"/>
      <c r="L31" s="45"/>
    </row>
    <row r="32" spans="1:12" ht="20.25" customHeight="1" x14ac:dyDescent="0.2">
      <c r="A32" s="37"/>
      <c r="B32" s="38">
        <v>0.20833333333333401</v>
      </c>
      <c r="C32" s="39">
        <v>7.3</v>
      </c>
      <c r="D32" s="40">
        <v>8</v>
      </c>
      <c r="E32" s="41">
        <v>120</v>
      </c>
      <c r="F32" s="41">
        <v>60</v>
      </c>
      <c r="G32" s="41">
        <v>120</v>
      </c>
      <c r="H32" s="42">
        <v>2.2999999999999998</v>
      </c>
      <c r="I32" s="41">
        <v>24</v>
      </c>
      <c r="J32" s="43">
        <v>16</v>
      </c>
      <c r="K32" s="44">
        <v>1.8</v>
      </c>
      <c r="L32" s="45">
        <v>200</v>
      </c>
    </row>
    <row r="33" spans="1:12" ht="20.25" customHeight="1" x14ac:dyDescent="0.2">
      <c r="A33" s="37"/>
      <c r="B33" s="38">
        <v>0.25</v>
      </c>
      <c r="C33" s="39"/>
      <c r="D33" s="40"/>
      <c r="E33" s="41"/>
      <c r="F33" s="41"/>
      <c r="G33" s="41"/>
      <c r="H33" s="42"/>
      <c r="I33" s="41"/>
      <c r="J33" s="43"/>
      <c r="K33" s="44"/>
      <c r="L33" s="45"/>
    </row>
    <row r="34" spans="1:12" ht="20.25" customHeight="1" x14ac:dyDescent="0.2">
      <c r="A34" s="37"/>
      <c r="B34" s="38">
        <v>0.29166666666666702</v>
      </c>
      <c r="C34" s="39">
        <v>7.4</v>
      </c>
      <c r="D34" s="40">
        <v>8</v>
      </c>
      <c r="E34" s="41">
        <v>91</v>
      </c>
      <c r="F34" s="41">
        <v>51</v>
      </c>
      <c r="G34" s="41">
        <v>92</v>
      </c>
      <c r="H34" s="42">
        <v>2.6</v>
      </c>
      <c r="I34" s="41">
        <v>29</v>
      </c>
      <c r="J34" s="43">
        <v>24</v>
      </c>
      <c r="K34" s="44">
        <v>2.1</v>
      </c>
      <c r="L34" s="45">
        <v>210</v>
      </c>
    </row>
    <row r="35" spans="1:12" ht="20.25" customHeight="1" x14ac:dyDescent="0.2">
      <c r="A35" s="37"/>
      <c r="B35" s="38">
        <v>0.33333333333333398</v>
      </c>
      <c r="C35" s="39"/>
      <c r="D35" s="40"/>
      <c r="E35" s="41"/>
      <c r="F35" s="41"/>
      <c r="G35" s="41"/>
      <c r="H35" s="42"/>
      <c r="I35" s="41"/>
      <c r="J35" s="43"/>
      <c r="K35" s="44"/>
      <c r="L35" s="45"/>
    </row>
    <row r="36" spans="1:12" ht="20.25" customHeight="1" x14ac:dyDescent="0.2">
      <c r="A36" s="37"/>
      <c r="B36" s="38">
        <v>0.375</v>
      </c>
      <c r="C36" s="39">
        <v>7.6</v>
      </c>
      <c r="D36" s="40">
        <v>6</v>
      </c>
      <c r="E36" s="41">
        <v>100</v>
      </c>
      <c r="F36" s="41">
        <v>61</v>
      </c>
      <c r="G36" s="41">
        <v>100</v>
      </c>
      <c r="H36" s="42">
        <v>3.1</v>
      </c>
      <c r="I36" s="41">
        <v>32</v>
      </c>
      <c r="J36" s="43">
        <v>25</v>
      </c>
      <c r="K36" s="44">
        <v>2.4</v>
      </c>
      <c r="L36" s="45">
        <v>240</v>
      </c>
    </row>
    <row r="37" spans="1:12" ht="20.25" customHeight="1" x14ac:dyDescent="0.2">
      <c r="A37" s="67"/>
      <c r="B37" s="38">
        <v>0.41666666666666669</v>
      </c>
      <c r="C37" s="68"/>
      <c r="D37" s="69"/>
      <c r="E37" s="70"/>
      <c r="F37" s="70"/>
      <c r="G37" s="70"/>
      <c r="H37" s="71"/>
      <c r="I37" s="72"/>
      <c r="J37" s="73"/>
      <c r="K37" s="59"/>
      <c r="L37" s="60"/>
    </row>
    <row r="38" spans="1:12" ht="20.25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100</v>
      </c>
      <c r="F38" s="76">
        <v>60</v>
      </c>
      <c r="G38" s="76">
        <v>98</v>
      </c>
      <c r="H38" s="77">
        <v>2.5</v>
      </c>
      <c r="I38" s="76">
        <v>26</v>
      </c>
      <c r="J38" s="78">
        <v>18</v>
      </c>
      <c r="K38" s="79">
        <v>1.8</v>
      </c>
      <c r="L38" s="80">
        <v>210</v>
      </c>
    </row>
    <row r="39" spans="1:12" ht="20.25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1.3186813186813187</v>
      </c>
      <c r="F39" s="82">
        <v>1.3333333333333333</v>
      </c>
      <c r="G39" s="82">
        <v>1.4457831325301205</v>
      </c>
      <c r="H39" s="82">
        <v>1.8235294117647061</v>
      </c>
      <c r="I39" s="82">
        <v>2</v>
      </c>
      <c r="J39" s="83">
        <v>3.0487804878048781</v>
      </c>
      <c r="K39" s="83">
        <v>2.4</v>
      </c>
      <c r="L39" s="84">
        <v>1.625</v>
      </c>
    </row>
    <row r="40" spans="1:12" ht="20.25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20.25" customHeight="1" x14ac:dyDescent="0.15">
      <c r="A41" s="85"/>
      <c r="B41" s="89"/>
      <c r="C41" s="89"/>
      <c r="D41" s="89"/>
      <c r="E41" s="89"/>
      <c r="F41" s="89"/>
      <c r="H41" s="89"/>
      <c r="I41" s="89"/>
      <c r="L41" s="90" t="s">
        <v>31</v>
      </c>
    </row>
  </sheetData>
  <mergeCells count="7">
    <mergeCell ref="A39:B39"/>
    <mergeCell ref="A1:L2"/>
    <mergeCell ref="B4:F4"/>
    <mergeCell ref="B6:F6"/>
    <mergeCell ref="B8:F8"/>
    <mergeCell ref="A11:B12"/>
    <mergeCell ref="A38:B38"/>
  </mergeCells>
  <phoneticPr fontId="4"/>
  <printOptions horizontalCentered="1"/>
  <pageMargins left="0" right="0" top="0.78740157480314965" bottom="0.9055118110236221" header="0.51181102362204722" footer="0.51181102362204722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116</v>
      </c>
      <c r="C1" s="1" t="s">
        <v>118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326" t="s">
        <v>35</v>
      </c>
      <c r="E2" s="334"/>
      <c r="F2" s="334"/>
      <c r="G2" s="334"/>
      <c r="H2" s="334"/>
      <c r="I2" s="334"/>
      <c r="J2" s="334"/>
      <c r="K2" s="327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99" t="s">
        <v>39</v>
      </c>
    </row>
    <row r="4" spans="1:11" s="2" customFormat="1" ht="18" customHeight="1" x14ac:dyDescent="0.15">
      <c r="A4" s="101">
        <v>44203</v>
      </c>
      <c r="B4" s="102">
        <v>0.45833333333333331</v>
      </c>
      <c r="C4" s="137">
        <v>2282</v>
      </c>
      <c r="D4" s="103">
        <v>230</v>
      </c>
      <c r="E4" s="103">
        <v>150</v>
      </c>
      <c r="F4" s="103">
        <v>200</v>
      </c>
      <c r="G4" s="103">
        <v>6.8</v>
      </c>
      <c r="H4" s="103">
        <v>59</v>
      </c>
      <c r="I4" s="104">
        <v>43</v>
      </c>
      <c r="J4" s="104">
        <v>5.5</v>
      </c>
      <c r="K4" s="104">
        <v>370</v>
      </c>
    </row>
    <row r="5" spans="1:11" s="2" customFormat="1" ht="18" customHeight="1" x14ac:dyDescent="0.15">
      <c r="A5" s="107"/>
      <c r="B5" s="108">
        <v>0.5</v>
      </c>
      <c r="C5" s="138">
        <v>2058</v>
      </c>
      <c r="D5" s="109">
        <v>210</v>
      </c>
      <c r="E5" s="109">
        <v>130</v>
      </c>
      <c r="F5" s="109">
        <v>180</v>
      </c>
      <c r="G5" s="109">
        <v>6.2</v>
      </c>
      <c r="H5" s="109">
        <v>54</v>
      </c>
      <c r="I5" s="110">
        <v>39</v>
      </c>
      <c r="J5" s="110">
        <v>4.9000000000000004</v>
      </c>
      <c r="K5" s="110">
        <v>330</v>
      </c>
    </row>
    <row r="6" spans="1:11" s="2" customFormat="1" ht="18" customHeight="1" x14ac:dyDescent="0.15">
      <c r="A6" s="107"/>
      <c r="B6" s="108">
        <v>0.54166666666666696</v>
      </c>
      <c r="C6" s="138">
        <v>2057</v>
      </c>
      <c r="D6" s="109">
        <v>230</v>
      </c>
      <c r="E6" s="109">
        <v>140</v>
      </c>
      <c r="F6" s="109">
        <v>230</v>
      </c>
      <c r="G6" s="109">
        <v>5.3</v>
      </c>
      <c r="H6" s="109">
        <v>62</v>
      </c>
      <c r="I6" s="110">
        <v>43</v>
      </c>
      <c r="J6" s="110">
        <v>4.3</v>
      </c>
      <c r="K6" s="110">
        <v>390</v>
      </c>
    </row>
    <row r="7" spans="1:11" s="2" customFormat="1" ht="18" customHeight="1" x14ac:dyDescent="0.15">
      <c r="A7" s="107"/>
      <c r="B7" s="108">
        <v>0.58333333333333304</v>
      </c>
      <c r="C7" s="138">
        <v>1694</v>
      </c>
      <c r="D7" s="109">
        <v>190</v>
      </c>
      <c r="E7" s="109">
        <v>120</v>
      </c>
      <c r="F7" s="109">
        <v>190</v>
      </c>
      <c r="G7" s="109">
        <v>4.4000000000000004</v>
      </c>
      <c r="H7" s="109">
        <v>51</v>
      </c>
      <c r="I7" s="110">
        <v>36</v>
      </c>
      <c r="J7" s="110">
        <v>3.6</v>
      </c>
      <c r="K7" s="110">
        <v>320</v>
      </c>
    </row>
    <row r="8" spans="1:11" s="2" customFormat="1" ht="18" customHeight="1" x14ac:dyDescent="0.15">
      <c r="A8" s="107"/>
      <c r="B8" s="108">
        <v>0.625</v>
      </c>
      <c r="C8" s="138">
        <v>2191</v>
      </c>
      <c r="D8" s="109">
        <v>240</v>
      </c>
      <c r="E8" s="109">
        <v>140</v>
      </c>
      <c r="F8" s="109">
        <v>240</v>
      </c>
      <c r="G8" s="109">
        <v>6.1</v>
      </c>
      <c r="H8" s="109">
        <v>68</v>
      </c>
      <c r="I8" s="110">
        <v>50</v>
      </c>
      <c r="J8" s="110">
        <v>4.8</v>
      </c>
      <c r="K8" s="110">
        <v>530</v>
      </c>
    </row>
    <row r="9" spans="1:11" s="2" customFormat="1" ht="18" customHeight="1" x14ac:dyDescent="0.15">
      <c r="A9" s="107"/>
      <c r="B9" s="108">
        <v>0.66666666666666596</v>
      </c>
      <c r="C9" s="138">
        <v>2456</v>
      </c>
      <c r="D9" s="109">
        <v>270</v>
      </c>
      <c r="E9" s="109">
        <v>160</v>
      </c>
      <c r="F9" s="109">
        <v>270</v>
      </c>
      <c r="G9" s="109">
        <v>6.9</v>
      </c>
      <c r="H9" s="109">
        <v>76</v>
      </c>
      <c r="I9" s="110">
        <v>56</v>
      </c>
      <c r="J9" s="110">
        <v>5.4</v>
      </c>
      <c r="K9" s="110">
        <v>590</v>
      </c>
    </row>
    <row r="10" spans="1:11" s="2" customFormat="1" ht="18" customHeight="1" x14ac:dyDescent="0.15">
      <c r="A10" s="107"/>
      <c r="B10" s="108">
        <v>0.70833333333333304</v>
      </c>
      <c r="C10" s="138">
        <v>2456</v>
      </c>
      <c r="D10" s="109">
        <v>250</v>
      </c>
      <c r="E10" s="109">
        <v>160</v>
      </c>
      <c r="F10" s="109">
        <v>250</v>
      </c>
      <c r="G10" s="109">
        <v>6.4</v>
      </c>
      <c r="H10" s="109">
        <v>71</v>
      </c>
      <c r="I10" s="110">
        <v>52</v>
      </c>
      <c r="J10" s="110">
        <v>4.9000000000000004</v>
      </c>
      <c r="K10" s="110">
        <v>640</v>
      </c>
    </row>
    <row r="11" spans="1:11" s="2" customFormat="1" ht="18" customHeight="1" x14ac:dyDescent="0.15">
      <c r="A11" s="107"/>
      <c r="B11" s="108">
        <v>0.75</v>
      </c>
      <c r="C11" s="138">
        <v>2457</v>
      </c>
      <c r="D11" s="109">
        <v>250</v>
      </c>
      <c r="E11" s="109">
        <v>160</v>
      </c>
      <c r="F11" s="109">
        <v>250</v>
      </c>
      <c r="G11" s="109">
        <v>6.4</v>
      </c>
      <c r="H11" s="109">
        <v>71</v>
      </c>
      <c r="I11" s="110">
        <v>52</v>
      </c>
      <c r="J11" s="110">
        <v>4.9000000000000004</v>
      </c>
      <c r="K11" s="110">
        <v>640</v>
      </c>
    </row>
    <row r="12" spans="1:11" s="2" customFormat="1" ht="18" customHeight="1" x14ac:dyDescent="0.15">
      <c r="A12" s="112"/>
      <c r="B12" s="108">
        <v>0.79166666666666596</v>
      </c>
      <c r="C12" s="138">
        <v>2283</v>
      </c>
      <c r="D12" s="109">
        <v>230</v>
      </c>
      <c r="E12" s="109">
        <v>130</v>
      </c>
      <c r="F12" s="109">
        <v>210</v>
      </c>
      <c r="G12" s="109">
        <v>5.5</v>
      </c>
      <c r="H12" s="109">
        <v>64</v>
      </c>
      <c r="I12" s="110">
        <v>43</v>
      </c>
      <c r="J12" s="110">
        <v>4.0999999999999996</v>
      </c>
      <c r="K12" s="110">
        <v>480</v>
      </c>
    </row>
    <row r="13" spans="1:11" s="2" customFormat="1" ht="18" customHeight="1" x14ac:dyDescent="0.15">
      <c r="A13" s="113"/>
      <c r="B13" s="108">
        <v>0.83333333333333304</v>
      </c>
      <c r="C13" s="138">
        <v>2207</v>
      </c>
      <c r="D13" s="109">
        <v>220</v>
      </c>
      <c r="E13" s="109">
        <v>130</v>
      </c>
      <c r="F13" s="109">
        <v>210</v>
      </c>
      <c r="G13" s="109">
        <v>5.3</v>
      </c>
      <c r="H13" s="109">
        <v>62</v>
      </c>
      <c r="I13" s="110">
        <v>42</v>
      </c>
      <c r="J13" s="110">
        <v>4</v>
      </c>
      <c r="K13" s="110">
        <v>460</v>
      </c>
    </row>
    <row r="14" spans="1:11" s="2" customFormat="1" ht="18" customHeight="1" x14ac:dyDescent="0.15">
      <c r="A14" s="107"/>
      <c r="B14" s="108">
        <v>0.875</v>
      </c>
      <c r="C14" s="138">
        <v>2206</v>
      </c>
      <c r="D14" s="109">
        <v>210</v>
      </c>
      <c r="E14" s="109">
        <v>120</v>
      </c>
      <c r="F14" s="109">
        <v>190</v>
      </c>
      <c r="G14" s="109">
        <v>5.3</v>
      </c>
      <c r="H14" s="109">
        <v>57</v>
      </c>
      <c r="I14" s="110">
        <v>38</v>
      </c>
      <c r="J14" s="110">
        <v>3.1</v>
      </c>
      <c r="K14" s="110">
        <v>420</v>
      </c>
    </row>
    <row r="15" spans="1:11" s="2" customFormat="1" ht="18" customHeight="1" x14ac:dyDescent="0.15">
      <c r="A15" s="107"/>
      <c r="B15" s="108">
        <v>0.91666666666666696</v>
      </c>
      <c r="C15" s="138">
        <v>2203</v>
      </c>
      <c r="D15" s="109">
        <v>210</v>
      </c>
      <c r="E15" s="109">
        <v>120</v>
      </c>
      <c r="F15" s="109">
        <v>190</v>
      </c>
      <c r="G15" s="109">
        <v>5.3</v>
      </c>
      <c r="H15" s="109">
        <v>57</v>
      </c>
      <c r="I15" s="110">
        <v>37</v>
      </c>
      <c r="J15" s="110">
        <v>3.1</v>
      </c>
      <c r="K15" s="110">
        <v>420</v>
      </c>
    </row>
    <row r="16" spans="1:11" s="2" customFormat="1" ht="18" customHeight="1" x14ac:dyDescent="0.15">
      <c r="A16" s="255"/>
      <c r="B16" s="116">
        <v>0.95833333333333337</v>
      </c>
      <c r="C16" s="185">
        <v>2311</v>
      </c>
      <c r="D16" s="159">
        <v>220</v>
      </c>
      <c r="E16" s="159">
        <v>130</v>
      </c>
      <c r="F16" s="159">
        <v>220</v>
      </c>
      <c r="G16" s="159">
        <v>5.0999999999999996</v>
      </c>
      <c r="H16" s="159">
        <v>46</v>
      </c>
      <c r="I16" s="160">
        <v>37</v>
      </c>
      <c r="J16" s="160">
        <v>3</v>
      </c>
      <c r="K16" s="160">
        <v>440</v>
      </c>
    </row>
    <row r="17" spans="1:11" s="2" customFormat="1" ht="18" customHeight="1" x14ac:dyDescent="0.15">
      <c r="A17" s="253">
        <v>44204</v>
      </c>
      <c r="B17" s="161">
        <v>0</v>
      </c>
      <c r="C17" s="199">
        <v>2400</v>
      </c>
      <c r="D17" s="162">
        <v>230</v>
      </c>
      <c r="E17" s="162">
        <v>130</v>
      </c>
      <c r="F17" s="162">
        <v>230</v>
      </c>
      <c r="G17" s="162">
        <v>5.3</v>
      </c>
      <c r="H17" s="162">
        <v>48</v>
      </c>
      <c r="I17" s="163">
        <v>38</v>
      </c>
      <c r="J17" s="163">
        <v>3.1</v>
      </c>
      <c r="K17" s="163">
        <v>460</v>
      </c>
    </row>
    <row r="18" spans="1:11" s="2" customFormat="1" ht="18" customHeight="1" x14ac:dyDescent="0.15">
      <c r="A18" s="211"/>
      <c r="B18" s="182">
        <v>4.1666666666666664E-2</v>
      </c>
      <c r="C18" s="186">
        <v>2743</v>
      </c>
      <c r="D18" s="183">
        <v>300</v>
      </c>
      <c r="E18" s="183">
        <v>160</v>
      </c>
      <c r="F18" s="183">
        <v>260</v>
      </c>
      <c r="G18" s="183">
        <v>5.5</v>
      </c>
      <c r="H18" s="183">
        <v>49</v>
      </c>
      <c r="I18" s="184">
        <v>25</v>
      </c>
      <c r="J18" s="184">
        <v>3.3</v>
      </c>
      <c r="K18" s="184">
        <v>600</v>
      </c>
    </row>
    <row r="19" spans="1:11" s="2" customFormat="1" ht="18" customHeight="1" x14ac:dyDescent="0.15">
      <c r="A19" s="113"/>
      <c r="B19" s="108">
        <v>8.3333333333333329E-2</v>
      </c>
      <c r="C19" s="139">
        <v>2810</v>
      </c>
      <c r="D19" s="109">
        <v>310</v>
      </c>
      <c r="E19" s="109">
        <v>160</v>
      </c>
      <c r="F19" s="109">
        <v>260</v>
      </c>
      <c r="G19" s="109">
        <v>5.6</v>
      </c>
      <c r="H19" s="109">
        <v>51</v>
      </c>
      <c r="I19" s="110">
        <v>25</v>
      </c>
      <c r="J19" s="110">
        <v>3.4</v>
      </c>
      <c r="K19" s="110">
        <v>620</v>
      </c>
    </row>
    <row r="20" spans="1:11" s="2" customFormat="1" ht="18" customHeight="1" x14ac:dyDescent="0.15">
      <c r="A20" s="107"/>
      <c r="B20" s="108">
        <v>0.125</v>
      </c>
      <c r="C20" s="138">
        <v>2808</v>
      </c>
      <c r="D20" s="109">
        <v>280</v>
      </c>
      <c r="E20" s="109">
        <v>150</v>
      </c>
      <c r="F20" s="109">
        <v>230</v>
      </c>
      <c r="G20" s="109">
        <v>4.8</v>
      </c>
      <c r="H20" s="109">
        <v>45</v>
      </c>
      <c r="I20" s="110">
        <v>23</v>
      </c>
      <c r="J20" s="110">
        <v>2.8</v>
      </c>
      <c r="K20" s="110">
        <v>480</v>
      </c>
    </row>
    <row r="21" spans="1:11" s="2" customFormat="1" ht="18" customHeight="1" x14ac:dyDescent="0.15">
      <c r="A21" s="107"/>
      <c r="B21" s="108">
        <v>0.16666666666666699</v>
      </c>
      <c r="C21" s="138">
        <v>2808</v>
      </c>
      <c r="D21" s="109">
        <v>280</v>
      </c>
      <c r="E21" s="109">
        <v>150</v>
      </c>
      <c r="F21" s="109">
        <v>230</v>
      </c>
      <c r="G21" s="109">
        <v>4.8</v>
      </c>
      <c r="H21" s="109">
        <v>45</v>
      </c>
      <c r="I21" s="110">
        <v>23</v>
      </c>
      <c r="J21" s="110">
        <v>2.8</v>
      </c>
      <c r="K21" s="110">
        <v>480</v>
      </c>
    </row>
    <row r="22" spans="1:11" s="2" customFormat="1" ht="18" customHeight="1" x14ac:dyDescent="0.15">
      <c r="A22" s="107"/>
      <c r="B22" s="108">
        <v>0.20833333333333401</v>
      </c>
      <c r="C22" s="138">
        <v>2806</v>
      </c>
      <c r="D22" s="109">
        <v>340</v>
      </c>
      <c r="E22" s="109">
        <v>170</v>
      </c>
      <c r="F22" s="109">
        <v>340</v>
      </c>
      <c r="G22" s="109">
        <v>6.5</v>
      </c>
      <c r="H22" s="109">
        <v>67</v>
      </c>
      <c r="I22" s="110">
        <v>45</v>
      </c>
      <c r="J22" s="110">
        <v>5.0999999999999996</v>
      </c>
      <c r="K22" s="110">
        <v>560</v>
      </c>
    </row>
    <row r="23" spans="1:11" s="2" customFormat="1" ht="18" customHeight="1" x14ac:dyDescent="0.15">
      <c r="A23" s="107"/>
      <c r="B23" s="108">
        <v>0.25</v>
      </c>
      <c r="C23" s="138">
        <v>2809</v>
      </c>
      <c r="D23" s="109">
        <v>340</v>
      </c>
      <c r="E23" s="109">
        <v>170</v>
      </c>
      <c r="F23" s="109">
        <v>340</v>
      </c>
      <c r="G23" s="109">
        <v>6.5</v>
      </c>
      <c r="H23" s="109">
        <v>67</v>
      </c>
      <c r="I23" s="110">
        <v>45</v>
      </c>
      <c r="J23" s="110">
        <v>5.0999999999999996</v>
      </c>
      <c r="K23" s="110">
        <v>560</v>
      </c>
    </row>
    <row r="24" spans="1:11" s="2" customFormat="1" ht="18" customHeight="1" x14ac:dyDescent="0.15">
      <c r="A24" s="107"/>
      <c r="B24" s="108">
        <v>0.29166666666666702</v>
      </c>
      <c r="C24" s="138">
        <v>2552</v>
      </c>
      <c r="D24" s="109">
        <v>230</v>
      </c>
      <c r="E24" s="109">
        <v>130</v>
      </c>
      <c r="F24" s="109">
        <v>230</v>
      </c>
      <c r="G24" s="109">
        <v>6.6</v>
      </c>
      <c r="H24" s="109">
        <v>74</v>
      </c>
      <c r="I24" s="110">
        <v>61</v>
      </c>
      <c r="J24" s="110">
        <v>5.4</v>
      </c>
      <c r="K24" s="110">
        <v>540</v>
      </c>
    </row>
    <row r="25" spans="1:11" s="2" customFormat="1" ht="18" customHeight="1" x14ac:dyDescent="0.15">
      <c r="A25" s="107"/>
      <c r="B25" s="108">
        <v>0.33333333333333398</v>
      </c>
      <c r="C25" s="138">
        <v>2356</v>
      </c>
      <c r="D25" s="109">
        <v>210</v>
      </c>
      <c r="E25" s="109">
        <v>120</v>
      </c>
      <c r="F25" s="109">
        <v>220</v>
      </c>
      <c r="G25" s="109">
        <v>6.1</v>
      </c>
      <c r="H25" s="109">
        <v>68</v>
      </c>
      <c r="I25" s="110">
        <v>57</v>
      </c>
      <c r="J25" s="110">
        <v>4.9000000000000004</v>
      </c>
      <c r="K25" s="110">
        <v>490</v>
      </c>
    </row>
    <row r="26" spans="1:11" s="2" customFormat="1" ht="18" customHeight="1" x14ac:dyDescent="0.15">
      <c r="A26" s="107"/>
      <c r="B26" s="108">
        <v>0.375</v>
      </c>
      <c r="C26" s="138">
        <v>2359</v>
      </c>
      <c r="D26" s="109">
        <v>240</v>
      </c>
      <c r="E26" s="109">
        <v>140</v>
      </c>
      <c r="F26" s="109">
        <v>240</v>
      </c>
      <c r="G26" s="109">
        <v>7.3</v>
      </c>
      <c r="H26" s="109">
        <v>75</v>
      </c>
      <c r="I26" s="110">
        <v>59</v>
      </c>
      <c r="J26" s="110">
        <v>5.7</v>
      </c>
      <c r="K26" s="110">
        <v>570</v>
      </c>
    </row>
    <row r="27" spans="1:11" s="2" customFormat="1" ht="18" customHeight="1" x14ac:dyDescent="0.15">
      <c r="A27" s="115"/>
      <c r="B27" s="116">
        <v>0.41666666666666669</v>
      </c>
      <c r="C27" s="140">
        <v>2358</v>
      </c>
      <c r="D27" s="109">
        <v>240</v>
      </c>
      <c r="E27" s="109">
        <v>140</v>
      </c>
      <c r="F27" s="109">
        <v>240</v>
      </c>
      <c r="G27" s="109">
        <v>7.3</v>
      </c>
      <c r="H27" s="109">
        <v>75</v>
      </c>
      <c r="I27" s="117">
        <v>59</v>
      </c>
      <c r="J27" s="117">
        <v>5.7</v>
      </c>
      <c r="K27" s="117">
        <v>570</v>
      </c>
    </row>
    <row r="28" spans="1:11" ht="18" customHeight="1" x14ac:dyDescent="0.15">
      <c r="A28" s="328" t="s">
        <v>40</v>
      </c>
      <c r="B28" s="329"/>
      <c r="C28" s="118">
        <v>57670</v>
      </c>
      <c r="D28" s="119">
        <v>6000</v>
      </c>
      <c r="E28" s="119">
        <v>3400</v>
      </c>
      <c r="F28" s="119">
        <v>5700</v>
      </c>
      <c r="G28" s="119">
        <v>140</v>
      </c>
      <c r="H28" s="119">
        <v>1500</v>
      </c>
      <c r="I28" s="120">
        <v>1000</v>
      </c>
      <c r="J28" s="120">
        <v>100</v>
      </c>
      <c r="K28" s="120">
        <v>12000</v>
      </c>
    </row>
    <row r="29" spans="1:11" ht="18" customHeight="1" x14ac:dyDescent="0.15">
      <c r="A29" s="330" t="s">
        <v>41</v>
      </c>
      <c r="B29" s="331"/>
      <c r="C29" s="121">
        <v>2400</v>
      </c>
      <c r="D29" s="122">
        <v>100</v>
      </c>
      <c r="E29" s="122">
        <v>59</v>
      </c>
      <c r="F29" s="122">
        <v>99</v>
      </c>
      <c r="G29" s="123">
        <v>2.4</v>
      </c>
      <c r="H29" s="122">
        <v>26</v>
      </c>
      <c r="I29" s="123">
        <v>17</v>
      </c>
      <c r="J29" s="124">
        <v>1.7</v>
      </c>
      <c r="K29" s="125">
        <v>210</v>
      </c>
    </row>
    <row r="30" spans="1:11" ht="18" customHeight="1" x14ac:dyDescent="0.15">
      <c r="A30" s="332" t="s">
        <v>42</v>
      </c>
      <c r="B30" s="333"/>
      <c r="C30" s="129"/>
      <c r="D30" s="130">
        <v>150</v>
      </c>
      <c r="E30" s="130">
        <v>81</v>
      </c>
      <c r="F30" s="130">
        <v>190</v>
      </c>
      <c r="G30" s="130">
        <v>2.8</v>
      </c>
      <c r="H30" s="130">
        <v>29</v>
      </c>
      <c r="I30" s="131"/>
      <c r="J30" s="131"/>
      <c r="K30" s="131"/>
    </row>
    <row r="31" spans="1:11" ht="18" customHeight="1" x14ac:dyDescent="0.15">
      <c r="A31" s="332" t="s">
        <v>43</v>
      </c>
      <c r="B31" s="333"/>
      <c r="C31" s="129"/>
      <c r="D31" s="132">
        <v>0.33300000000000002</v>
      </c>
      <c r="E31" s="132">
        <v>0.27200000000000002</v>
      </c>
      <c r="F31" s="132">
        <v>0.47899999999999998</v>
      </c>
      <c r="G31" s="220">
        <v>0.14299999999999999</v>
      </c>
      <c r="H31" s="132">
        <v>0.10299999999999999</v>
      </c>
      <c r="I31" s="134"/>
      <c r="J31" s="134"/>
      <c r="K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6">
    <mergeCell ref="A31:B31"/>
    <mergeCell ref="D2:K2"/>
    <mergeCell ref="A2:B2"/>
    <mergeCell ref="A28:B28"/>
    <mergeCell ref="A29:B29"/>
    <mergeCell ref="A30:B30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83</v>
      </c>
      <c r="C4" s="338"/>
      <c r="D4" s="338"/>
      <c r="E4" s="338"/>
      <c r="F4" s="338"/>
      <c r="G4" s="2"/>
      <c r="I4" s="3"/>
      <c r="J4" s="300" t="s">
        <v>57</v>
      </c>
      <c r="K4" s="300" t="s">
        <v>58</v>
      </c>
      <c r="L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2" s="244" customFormat="1" ht="18" customHeight="1" x14ac:dyDescent="0.15">
      <c r="A6" s="257" t="s">
        <v>5</v>
      </c>
      <c r="B6" s="339" t="s">
        <v>119</v>
      </c>
      <c r="C6" s="339"/>
      <c r="D6" s="339"/>
      <c r="E6" s="339"/>
      <c r="F6" s="339"/>
      <c r="G6" s="2"/>
      <c r="I6" s="303" t="s">
        <v>7</v>
      </c>
      <c r="J6" s="304" t="s">
        <v>60</v>
      </c>
      <c r="K6" s="304" t="s">
        <v>9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244"/>
      <c r="J7" s="3"/>
      <c r="K7" s="3"/>
      <c r="L7" s="3"/>
    </row>
    <row r="8" spans="1:12" s="2" customFormat="1" ht="18" customHeight="1" x14ac:dyDescent="0.15">
      <c r="A8" s="257" t="s">
        <v>10</v>
      </c>
      <c r="B8" s="339" t="s">
        <v>120</v>
      </c>
      <c r="C8" s="339"/>
      <c r="D8" s="339"/>
      <c r="E8" s="339"/>
      <c r="F8" s="339"/>
      <c r="H8" s="244"/>
      <c r="I8" s="306" t="s">
        <v>12</v>
      </c>
      <c r="J8" s="7">
        <v>67.5</v>
      </c>
      <c r="K8" s="7">
        <v>0</v>
      </c>
      <c r="L8" s="7"/>
    </row>
    <row r="9" spans="1:12" ht="20.25" customHeight="1" x14ac:dyDescent="0.4">
      <c r="A9" s="259"/>
      <c r="B9" s="262"/>
      <c r="C9" s="262"/>
      <c r="D9" s="262"/>
      <c r="E9" s="262"/>
      <c r="F9" s="260"/>
      <c r="G9" s="2"/>
      <c r="H9" s="12"/>
      <c r="I9" s="10" t="s">
        <v>13</v>
      </c>
      <c r="J9" s="4"/>
      <c r="K9" s="4"/>
      <c r="L9" s="11"/>
    </row>
    <row r="10" spans="1:12" ht="20.25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20.25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7"/>
      <c r="L11" s="18"/>
    </row>
    <row r="12" spans="1:12" ht="20.25" customHeight="1" x14ac:dyDescent="0.15">
      <c r="A12" s="324"/>
      <c r="B12" s="325"/>
      <c r="C12" s="20" t="str">
        <f>$B$8</f>
        <v>最初沈殿池流出水（2系）</v>
      </c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0.25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6" t="s">
        <v>26</v>
      </c>
      <c r="L13" s="27" t="s">
        <v>27</v>
      </c>
    </row>
    <row r="14" spans="1:12" ht="20.25" customHeight="1" x14ac:dyDescent="0.2">
      <c r="A14" s="28">
        <v>44020</v>
      </c>
      <c r="B14" s="29">
        <v>0.41666666666666669</v>
      </c>
      <c r="C14" s="30">
        <v>7.3</v>
      </c>
      <c r="D14" s="31">
        <v>24</v>
      </c>
      <c r="E14" s="32">
        <v>23</v>
      </c>
      <c r="F14" s="32">
        <v>10</v>
      </c>
      <c r="G14" s="32">
        <v>14</v>
      </c>
      <c r="H14" s="33">
        <v>1.3</v>
      </c>
      <c r="I14" s="32">
        <v>15</v>
      </c>
      <c r="J14" s="34">
        <v>11</v>
      </c>
      <c r="K14" s="35">
        <v>0.97</v>
      </c>
      <c r="L14" s="36">
        <v>180</v>
      </c>
    </row>
    <row r="15" spans="1:12" ht="20.25" customHeight="1" x14ac:dyDescent="0.2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43"/>
      <c r="K15" s="44"/>
      <c r="L15" s="45"/>
    </row>
    <row r="16" spans="1:12" ht="20.25" customHeight="1" x14ac:dyDescent="0.2">
      <c r="A16" s="37"/>
      <c r="B16" s="38">
        <v>0.5</v>
      </c>
      <c r="C16" s="39">
        <v>7.2</v>
      </c>
      <c r="D16" s="40">
        <v>21</v>
      </c>
      <c r="E16" s="41">
        <v>20</v>
      </c>
      <c r="F16" s="41">
        <v>8.3000000000000007</v>
      </c>
      <c r="G16" s="41">
        <v>21</v>
      </c>
      <c r="H16" s="42">
        <v>1.6</v>
      </c>
      <c r="I16" s="41">
        <v>22</v>
      </c>
      <c r="J16" s="43">
        <v>17</v>
      </c>
      <c r="K16" s="44">
        <v>1.2</v>
      </c>
      <c r="L16" s="45">
        <v>240</v>
      </c>
    </row>
    <row r="17" spans="1:12" ht="20.25" customHeight="1" x14ac:dyDescent="0.2">
      <c r="A17" s="37"/>
      <c r="B17" s="38">
        <v>0.54166666666666696</v>
      </c>
      <c r="C17" s="39"/>
      <c r="D17" s="40"/>
      <c r="E17" s="41"/>
      <c r="F17" s="41"/>
      <c r="G17" s="41"/>
      <c r="H17" s="42"/>
      <c r="I17" s="41"/>
      <c r="J17" s="43"/>
      <c r="K17" s="44"/>
      <c r="L17" s="45"/>
    </row>
    <row r="18" spans="1:12" ht="20.25" customHeight="1" x14ac:dyDescent="0.2">
      <c r="A18" s="37"/>
      <c r="B18" s="38">
        <v>0.58333333333333304</v>
      </c>
      <c r="C18" s="39">
        <v>7.1</v>
      </c>
      <c r="D18" s="40">
        <v>26</v>
      </c>
      <c r="E18" s="41">
        <v>22</v>
      </c>
      <c r="F18" s="41">
        <v>9.1999999999999993</v>
      </c>
      <c r="G18" s="41">
        <v>14</v>
      </c>
      <c r="H18" s="42">
        <v>1.6</v>
      </c>
      <c r="I18" s="41">
        <v>37</v>
      </c>
      <c r="J18" s="43">
        <v>15</v>
      </c>
      <c r="K18" s="44">
        <v>1.3</v>
      </c>
      <c r="L18" s="45">
        <v>330</v>
      </c>
    </row>
    <row r="19" spans="1:12" ht="20.25" customHeight="1" x14ac:dyDescent="0.2">
      <c r="A19" s="212"/>
      <c r="B19" s="53">
        <v>0.625</v>
      </c>
      <c r="C19" s="191"/>
      <c r="D19" s="55"/>
      <c r="E19" s="56"/>
      <c r="F19" s="56"/>
      <c r="G19" s="56"/>
      <c r="H19" s="57"/>
      <c r="I19" s="56"/>
      <c r="J19" s="58"/>
      <c r="K19" s="59"/>
      <c r="L19" s="45"/>
    </row>
    <row r="20" spans="1:12" ht="20.25" customHeight="1" x14ac:dyDescent="0.2">
      <c r="A20" s="263"/>
      <c r="B20" s="38">
        <v>0.66666666666666596</v>
      </c>
      <c r="C20" s="39">
        <v>7.1</v>
      </c>
      <c r="D20" s="40">
        <v>8</v>
      </c>
      <c r="E20" s="41">
        <v>43</v>
      </c>
      <c r="F20" s="41">
        <v>22</v>
      </c>
      <c r="G20" s="41">
        <v>77</v>
      </c>
      <c r="H20" s="42">
        <v>2.2000000000000002</v>
      </c>
      <c r="I20" s="41">
        <v>23</v>
      </c>
      <c r="J20" s="43">
        <v>10</v>
      </c>
      <c r="K20" s="44">
        <v>1.3</v>
      </c>
      <c r="L20" s="45">
        <v>320</v>
      </c>
    </row>
    <row r="21" spans="1:12" ht="20.25" customHeight="1" x14ac:dyDescent="0.2">
      <c r="A21" s="213"/>
      <c r="B21" s="148">
        <v>0.70833333333333304</v>
      </c>
      <c r="C21" s="149"/>
      <c r="D21" s="214"/>
      <c r="E21" s="215"/>
      <c r="F21" s="215"/>
      <c r="G21" s="215"/>
      <c r="H21" s="216"/>
      <c r="I21" s="215"/>
      <c r="J21" s="153"/>
      <c r="K21" s="217"/>
      <c r="L21" s="45"/>
    </row>
    <row r="22" spans="1:12" ht="20.25" customHeight="1" x14ac:dyDescent="0.2">
      <c r="A22" s="50"/>
      <c r="B22" s="38">
        <v>0.75</v>
      </c>
      <c r="C22" s="39">
        <v>7</v>
      </c>
      <c r="D22" s="47">
        <v>3.5</v>
      </c>
      <c r="E22" s="48">
        <v>62</v>
      </c>
      <c r="F22" s="48">
        <v>31</v>
      </c>
      <c r="G22" s="48">
        <v>480</v>
      </c>
      <c r="H22" s="49">
        <v>6.6</v>
      </c>
      <c r="I22" s="48">
        <v>50</v>
      </c>
      <c r="J22" s="43">
        <v>19</v>
      </c>
      <c r="K22" s="44">
        <v>3.2</v>
      </c>
      <c r="L22" s="45">
        <v>290</v>
      </c>
    </row>
    <row r="23" spans="1:12" ht="20.25" customHeight="1" x14ac:dyDescent="0.2">
      <c r="A23" s="51"/>
      <c r="B23" s="38">
        <v>0.79166666666666596</v>
      </c>
      <c r="C23" s="39"/>
      <c r="D23" s="47"/>
      <c r="E23" s="48"/>
      <c r="F23" s="48"/>
      <c r="G23" s="48"/>
      <c r="H23" s="49"/>
      <c r="I23" s="48"/>
      <c r="J23" s="43"/>
      <c r="K23" s="44"/>
      <c r="L23" s="45"/>
    </row>
    <row r="24" spans="1:12" ht="20.25" customHeight="1" x14ac:dyDescent="0.2">
      <c r="A24" s="37"/>
      <c r="B24" s="38">
        <v>0.83333333333333304</v>
      </c>
      <c r="C24" s="39">
        <v>7</v>
      </c>
      <c r="D24" s="40">
        <v>3</v>
      </c>
      <c r="E24" s="41">
        <v>240</v>
      </c>
      <c r="F24" s="41">
        <v>180</v>
      </c>
      <c r="G24" s="41">
        <v>640</v>
      </c>
      <c r="H24" s="42">
        <v>8.1</v>
      </c>
      <c r="I24" s="41">
        <v>61</v>
      </c>
      <c r="J24" s="43">
        <v>23</v>
      </c>
      <c r="K24" s="44">
        <v>2.8</v>
      </c>
      <c r="L24" s="45">
        <v>250</v>
      </c>
    </row>
    <row r="25" spans="1:12" ht="20.25" customHeight="1" x14ac:dyDescent="0.2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43"/>
      <c r="K25" s="44"/>
      <c r="L25" s="45"/>
    </row>
    <row r="26" spans="1:12" ht="20.25" customHeight="1" x14ac:dyDescent="0.2">
      <c r="A26" s="50"/>
      <c r="B26" s="38">
        <v>0.91666666666666696</v>
      </c>
      <c r="C26" s="46">
        <v>7</v>
      </c>
      <c r="D26" s="47">
        <v>2</v>
      </c>
      <c r="E26" s="48">
        <v>210</v>
      </c>
      <c r="F26" s="48">
        <v>160</v>
      </c>
      <c r="G26" s="48">
        <v>900</v>
      </c>
      <c r="H26" s="52">
        <v>7.4</v>
      </c>
      <c r="I26" s="48">
        <v>52</v>
      </c>
      <c r="J26" s="43">
        <v>22</v>
      </c>
      <c r="K26" s="44">
        <v>3.3</v>
      </c>
      <c r="L26" s="45">
        <v>250</v>
      </c>
    </row>
    <row r="27" spans="1:12" ht="20.25" customHeight="1" x14ac:dyDescent="0.2">
      <c r="A27" s="261"/>
      <c r="B27" s="53">
        <v>0.95833333333333337</v>
      </c>
      <c r="C27" s="54"/>
      <c r="D27" s="55"/>
      <c r="E27" s="56"/>
      <c r="F27" s="56"/>
      <c r="G27" s="56"/>
      <c r="H27" s="57"/>
      <c r="I27" s="56"/>
      <c r="J27" s="58"/>
      <c r="K27" s="59"/>
      <c r="L27" s="60"/>
    </row>
    <row r="28" spans="1:12" ht="20.25" customHeight="1" x14ac:dyDescent="0.2">
      <c r="A28" s="175">
        <v>44021</v>
      </c>
      <c r="B28" s="61">
        <v>0</v>
      </c>
      <c r="C28" s="62">
        <v>7</v>
      </c>
      <c r="D28" s="63">
        <v>2.5</v>
      </c>
      <c r="E28" s="64">
        <v>250</v>
      </c>
      <c r="F28" s="64">
        <v>190</v>
      </c>
      <c r="G28" s="64">
        <v>860</v>
      </c>
      <c r="H28" s="65">
        <v>8.6</v>
      </c>
      <c r="I28" s="64">
        <v>60</v>
      </c>
      <c r="J28" s="66">
        <v>22</v>
      </c>
      <c r="K28" s="35">
        <v>3</v>
      </c>
      <c r="L28" s="218">
        <v>240</v>
      </c>
    </row>
    <row r="29" spans="1:12" ht="20.25" customHeight="1" x14ac:dyDescent="0.2">
      <c r="A29" s="147"/>
      <c r="B29" s="148">
        <v>4.1666666666666664E-2</v>
      </c>
      <c r="C29" s="149"/>
      <c r="D29" s="150"/>
      <c r="E29" s="151"/>
      <c r="F29" s="151"/>
      <c r="G29" s="151"/>
      <c r="H29" s="152"/>
      <c r="I29" s="151"/>
      <c r="J29" s="153"/>
      <c r="K29" s="217"/>
      <c r="L29" s="219"/>
    </row>
    <row r="30" spans="1:12" ht="20.25" customHeight="1" x14ac:dyDescent="0.2">
      <c r="A30" s="37"/>
      <c r="B30" s="38">
        <v>8.3333333333333329E-2</v>
      </c>
      <c r="C30" s="39">
        <v>6.9</v>
      </c>
      <c r="D30" s="40">
        <v>2</v>
      </c>
      <c r="E30" s="41">
        <v>270</v>
      </c>
      <c r="F30" s="41">
        <v>210</v>
      </c>
      <c r="G30" s="41">
        <v>870</v>
      </c>
      <c r="H30" s="42">
        <v>9.1</v>
      </c>
      <c r="I30" s="41">
        <v>68</v>
      </c>
      <c r="J30" s="43">
        <v>25</v>
      </c>
      <c r="K30" s="44">
        <v>2.6</v>
      </c>
      <c r="L30" s="45">
        <v>270</v>
      </c>
    </row>
    <row r="31" spans="1:12" ht="20.25" customHeight="1" x14ac:dyDescent="0.2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43"/>
      <c r="K31" s="44"/>
      <c r="L31" s="45"/>
    </row>
    <row r="32" spans="1:12" ht="20.25" customHeight="1" x14ac:dyDescent="0.2">
      <c r="A32" s="37"/>
      <c r="B32" s="38">
        <v>0.16666666666666699</v>
      </c>
      <c r="C32" s="39">
        <v>6.9</v>
      </c>
      <c r="D32" s="40">
        <v>3</v>
      </c>
      <c r="E32" s="41">
        <v>220</v>
      </c>
      <c r="F32" s="41">
        <v>170</v>
      </c>
      <c r="G32" s="41">
        <v>570</v>
      </c>
      <c r="H32" s="42">
        <v>8.1</v>
      </c>
      <c r="I32" s="41">
        <v>56</v>
      </c>
      <c r="J32" s="43">
        <v>21</v>
      </c>
      <c r="K32" s="44">
        <v>2.9</v>
      </c>
      <c r="L32" s="45">
        <v>290</v>
      </c>
    </row>
    <row r="33" spans="1:12" ht="20.25" customHeight="1" x14ac:dyDescent="0.2">
      <c r="A33" s="37"/>
      <c r="B33" s="38">
        <v>0.20833333333333401</v>
      </c>
      <c r="C33" s="39"/>
      <c r="D33" s="40"/>
      <c r="E33" s="41"/>
      <c r="F33" s="41"/>
      <c r="G33" s="41"/>
      <c r="H33" s="42"/>
      <c r="I33" s="41"/>
      <c r="J33" s="43"/>
      <c r="K33" s="44"/>
      <c r="L33" s="45"/>
    </row>
    <row r="34" spans="1:12" ht="20.25" customHeight="1" x14ac:dyDescent="0.2">
      <c r="A34" s="37"/>
      <c r="B34" s="38">
        <v>0.25</v>
      </c>
      <c r="C34" s="39">
        <v>7.1</v>
      </c>
      <c r="D34" s="40">
        <v>3.5</v>
      </c>
      <c r="E34" s="41">
        <v>180</v>
      </c>
      <c r="F34" s="41">
        <v>140</v>
      </c>
      <c r="G34" s="41">
        <v>670</v>
      </c>
      <c r="H34" s="42">
        <v>7</v>
      </c>
      <c r="I34" s="41">
        <v>48</v>
      </c>
      <c r="J34" s="43">
        <v>20</v>
      </c>
      <c r="K34" s="44">
        <v>3.2</v>
      </c>
      <c r="L34" s="45">
        <v>430</v>
      </c>
    </row>
    <row r="35" spans="1:12" ht="20.25" customHeight="1" x14ac:dyDescent="0.2">
      <c r="A35" s="37"/>
      <c r="B35" s="38">
        <v>0.29166666666666702</v>
      </c>
      <c r="C35" s="39"/>
      <c r="D35" s="40"/>
      <c r="E35" s="41"/>
      <c r="F35" s="41"/>
      <c r="G35" s="41"/>
      <c r="H35" s="42"/>
      <c r="I35" s="41"/>
      <c r="J35" s="43"/>
      <c r="K35" s="44"/>
      <c r="L35" s="45"/>
    </row>
    <row r="36" spans="1:12" ht="20.25" customHeight="1" x14ac:dyDescent="0.2">
      <c r="A36" s="37"/>
      <c r="B36" s="38">
        <v>0.33333333333333398</v>
      </c>
      <c r="C36" s="39">
        <v>7.2</v>
      </c>
      <c r="D36" s="40">
        <v>4</v>
      </c>
      <c r="E36" s="41">
        <v>140</v>
      </c>
      <c r="F36" s="41">
        <v>98</v>
      </c>
      <c r="G36" s="41">
        <v>300</v>
      </c>
      <c r="H36" s="42">
        <v>5.3</v>
      </c>
      <c r="I36" s="41">
        <v>42</v>
      </c>
      <c r="J36" s="43">
        <v>18</v>
      </c>
      <c r="K36" s="44">
        <v>2.9</v>
      </c>
      <c r="L36" s="45">
        <v>330</v>
      </c>
    </row>
    <row r="37" spans="1:12" ht="20.25" customHeight="1" x14ac:dyDescent="0.2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73"/>
      <c r="K37" s="59"/>
      <c r="L37" s="60"/>
    </row>
    <row r="38" spans="1:12" ht="20.25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140</v>
      </c>
      <c r="F38" s="76">
        <v>100</v>
      </c>
      <c r="G38" s="76">
        <v>450</v>
      </c>
      <c r="H38" s="77">
        <v>5.6</v>
      </c>
      <c r="I38" s="76">
        <v>45</v>
      </c>
      <c r="J38" s="78">
        <v>19</v>
      </c>
      <c r="K38" s="79">
        <v>2.4</v>
      </c>
      <c r="L38" s="80">
        <v>290</v>
      </c>
    </row>
    <row r="39" spans="1:12" ht="20.25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13.5</v>
      </c>
      <c r="F39" s="82">
        <v>25.301204819277107</v>
      </c>
      <c r="G39" s="82">
        <v>64.285714285714292</v>
      </c>
      <c r="H39" s="82">
        <v>6.9999999999999991</v>
      </c>
      <c r="I39" s="82">
        <v>4.5333333333333332</v>
      </c>
      <c r="J39" s="83">
        <v>2.5</v>
      </c>
      <c r="K39" s="83">
        <v>3.402061855670103</v>
      </c>
      <c r="L39" s="84">
        <v>2.3888888888888888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A41" s="85"/>
      <c r="B41" s="89"/>
      <c r="C41" s="89"/>
      <c r="D41" s="89"/>
      <c r="E41" s="89"/>
      <c r="F41" s="89"/>
      <c r="H41" s="89"/>
      <c r="I41" s="89"/>
      <c r="L41" s="90" t="s">
        <v>31</v>
      </c>
    </row>
  </sheetData>
  <mergeCells count="7">
    <mergeCell ref="A1:L2"/>
    <mergeCell ref="A11:B12"/>
    <mergeCell ref="A38:B38"/>
    <mergeCell ref="A39:B39"/>
    <mergeCell ref="B4:F4"/>
    <mergeCell ref="B6:F6"/>
    <mergeCell ref="B8:F8"/>
  </mergeCells>
  <phoneticPr fontId="4"/>
  <printOptions horizontalCentered="1"/>
  <pageMargins left="0" right="0" top="0.78740157480314965" bottom="0.9055118110236221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" width="9.625" style="1"/>
    <col min="2" max="2" width="9.625" style="1" customWidth="1"/>
    <col min="3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299" t="s">
        <v>1</v>
      </c>
      <c r="B4" s="320" t="s">
        <v>51</v>
      </c>
      <c r="C4" s="320"/>
      <c r="D4" s="320"/>
      <c r="E4" s="320"/>
      <c r="F4" s="320"/>
      <c r="G4" s="2"/>
      <c r="H4" s="2"/>
      <c r="I4" s="3"/>
    </row>
    <row r="5" spans="1:12" s="244" customFormat="1" ht="18" customHeight="1" x14ac:dyDescent="0.15">
      <c r="A5" s="301"/>
      <c r="F5" s="2"/>
      <c r="G5" s="2"/>
      <c r="H5" s="2"/>
    </row>
    <row r="6" spans="1:12" s="244" customFormat="1" ht="18" customHeight="1" x14ac:dyDescent="0.15">
      <c r="A6" s="302" t="s">
        <v>5</v>
      </c>
      <c r="B6" s="321" t="s">
        <v>49</v>
      </c>
      <c r="C6" s="321"/>
      <c r="D6" s="321"/>
      <c r="E6" s="321"/>
      <c r="F6" s="321"/>
      <c r="G6" s="2"/>
      <c r="H6" s="2"/>
      <c r="J6" s="300" t="s">
        <v>4</v>
      </c>
      <c r="K6" s="300" t="s">
        <v>52</v>
      </c>
    </row>
    <row r="7" spans="1:12" s="310" customFormat="1" ht="18" customHeight="1" x14ac:dyDescent="0.15">
      <c r="A7" s="6"/>
      <c r="B7" s="3"/>
      <c r="C7" s="3"/>
      <c r="D7" s="3"/>
      <c r="E7" s="305"/>
      <c r="F7" s="2"/>
      <c r="G7" s="2"/>
      <c r="H7" s="2"/>
      <c r="I7" s="303" t="s">
        <v>7</v>
      </c>
      <c r="J7" s="304" t="s">
        <v>53</v>
      </c>
      <c r="K7" s="304" t="s">
        <v>54</v>
      </c>
      <c r="L7" s="244"/>
    </row>
    <row r="8" spans="1:12" s="2" customFormat="1" ht="18" customHeight="1" x14ac:dyDescent="0.15">
      <c r="A8" s="302" t="s">
        <v>10</v>
      </c>
      <c r="B8" s="298" t="s">
        <v>55</v>
      </c>
      <c r="C8" s="298"/>
      <c r="D8" s="298"/>
      <c r="E8" s="298"/>
      <c r="F8" s="298"/>
      <c r="I8" s="306" t="s">
        <v>12</v>
      </c>
      <c r="J8" s="7">
        <v>0</v>
      </c>
      <c r="K8" s="7">
        <v>0</v>
      </c>
      <c r="L8" s="244"/>
    </row>
    <row r="9" spans="1:12" ht="21" customHeight="1" x14ac:dyDescent="0.4">
      <c r="A9" s="12"/>
      <c r="B9" s="9"/>
      <c r="C9" s="9"/>
      <c r="D9" s="9"/>
      <c r="E9" s="9"/>
      <c r="F9" s="2"/>
      <c r="G9" s="2"/>
      <c r="H9" s="2"/>
      <c r="I9" s="10" t="s">
        <v>13</v>
      </c>
      <c r="J9" s="4"/>
      <c r="K9" s="4"/>
      <c r="L9" s="12"/>
    </row>
    <row r="10" spans="1:12" ht="21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2"/>
    </row>
    <row r="11" spans="1:12" ht="21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</row>
    <row r="12" spans="1:12" ht="21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1"/>
      <c r="K12" s="22"/>
    </row>
    <row r="13" spans="1:12" ht="21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171" t="s">
        <v>39</v>
      </c>
    </row>
    <row r="14" spans="1:12" ht="21" customHeight="1" x14ac:dyDescent="0.15">
      <c r="A14" s="28">
        <v>44160</v>
      </c>
      <c r="B14" s="29">
        <v>0.41666666666666669</v>
      </c>
      <c r="C14" s="30">
        <v>6.6</v>
      </c>
      <c r="D14" s="31">
        <v>5</v>
      </c>
      <c r="E14" s="32">
        <v>290</v>
      </c>
      <c r="F14" s="32">
        <v>180</v>
      </c>
      <c r="G14" s="32">
        <v>160</v>
      </c>
      <c r="H14" s="33">
        <v>3.4</v>
      </c>
      <c r="I14" s="32">
        <v>38</v>
      </c>
      <c r="J14" s="34">
        <v>28</v>
      </c>
      <c r="K14" s="172">
        <v>230</v>
      </c>
    </row>
    <row r="15" spans="1:12" ht="21" customHeight="1" x14ac:dyDescent="0.15">
      <c r="A15" s="37"/>
      <c r="B15" s="38">
        <v>0.45833333333333298</v>
      </c>
      <c r="C15" s="39"/>
      <c r="D15" s="40"/>
      <c r="E15" s="41"/>
      <c r="F15" s="41"/>
      <c r="G15" s="41"/>
      <c r="H15" s="42"/>
      <c r="I15" s="41"/>
      <c r="J15" s="43"/>
      <c r="K15" s="173"/>
    </row>
    <row r="16" spans="1:12" ht="21" customHeight="1" x14ac:dyDescent="0.15">
      <c r="A16" s="37"/>
      <c r="B16" s="38">
        <v>0.5</v>
      </c>
      <c r="C16" s="39">
        <v>6.5</v>
      </c>
      <c r="D16" s="40">
        <v>6</v>
      </c>
      <c r="E16" s="41">
        <v>260</v>
      </c>
      <c r="F16" s="41">
        <v>100</v>
      </c>
      <c r="G16" s="41">
        <v>150</v>
      </c>
      <c r="H16" s="42">
        <v>2.7</v>
      </c>
      <c r="I16" s="41">
        <v>25</v>
      </c>
      <c r="J16" s="43">
        <v>19</v>
      </c>
      <c r="K16" s="173">
        <v>200</v>
      </c>
    </row>
    <row r="17" spans="1:11" ht="21" customHeight="1" x14ac:dyDescent="0.15">
      <c r="A17" s="37"/>
      <c r="B17" s="38">
        <v>0.54166666666666696</v>
      </c>
      <c r="C17" s="39"/>
      <c r="D17" s="40"/>
      <c r="E17" s="41"/>
      <c r="F17" s="41"/>
      <c r="G17" s="41"/>
      <c r="H17" s="42"/>
      <c r="I17" s="41"/>
      <c r="J17" s="43"/>
      <c r="K17" s="173"/>
    </row>
    <row r="18" spans="1:11" ht="21" customHeight="1" x14ac:dyDescent="0.15">
      <c r="A18" s="37"/>
      <c r="B18" s="38">
        <v>0.58333333333333304</v>
      </c>
      <c r="C18" s="39">
        <v>6.6</v>
      </c>
      <c r="D18" s="40">
        <v>5</v>
      </c>
      <c r="E18" s="41">
        <v>240</v>
      </c>
      <c r="F18" s="41">
        <v>100</v>
      </c>
      <c r="G18" s="41">
        <v>280</v>
      </c>
      <c r="H18" s="42">
        <v>2.5</v>
      </c>
      <c r="I18" s="41">
        <v>24</v>
      </c>
      <c r="J18" s="43">
        <v>18</v>
      </c>
      <c r="K18" s="173">
        <v>220</v>
      </c>
    </row>
    <row r="19" spans="1:11" ht="21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43"/>
      <c r="K19" s="173"/>
    </row>
    <row r="20" spans="1:11" ht="21" customHeight="1" x14ac:dyDescent="0.15">
      <c r="A20" s="37"/>
      <c r="B20" s="38">
        <v>0.66666666666666696</v>
      </c>
      <c r="C20" s="39">
        <v>6.5</v>
      </c>
      <c r="D20" s="40">
        <v>6</v>
      </c>
      <c r="E20" s="41">
        <v>270</v>
      </c>
      <c r="F20" s="41">
        <v>75</v>
      </c>
      <c r="G20" s="41">
        <v>160</v>
      </c>
      <c r="H20" s="42">
        <v>2.7</v>
      </c>
      <c r="I20" s="41">
        <v>26</v>
      </c>
      <c r="J20" s="43">
        <v>19</v>
      </c>
      <c r="K20" s="173">
        <v>290</v>
      </c>
    </row>
    <row r="21" spans="1:11" ht="21" customHeight="1" x14ac:dyDescent="0.15">
      <c r="A21" s="37"/>
      <c r="B21" s="38">
        <v>0.70833333333333304</v>
      </c>
      <c r="C21" s="39"/>
      <c r="D21" s="47"/>
      <c r="E21" s="48"/>
      <c r="F21" s="48"/>
      <c r="G21" s="48"/>
      <c r="H21" s="49"/>
      <c r="I21" s="48"/>
      <c r="J21" s="43"/>
      <c r="K21" s="173"/>
    </row>
    <row r="22" spans="1:11" ht="21" customHeight="1" x14ac:dyDescent="0.15">
      <c r="A22" s="50"/>
      <c r="B22" s="38">
        <v>0.75</v>
      </c>
      <c r="C22" s="39">
        <v>6.6</v>
      </c>
      <c r="D22" s="47">
        <v>6</v>
      </c>
      <c r="E22" s="48">
        <v>230</v>
      </c>
      <c r="F22" s="48">
        <v>64</v>
      </c>
      <c r="G22" s="48">
        <v>150</v>
      </c>
      <c r="H22" s="49">
        <v>2.5</v>
      </c>
      <c r="I22" s="48">
        <v>25</v>
      </c>
      <c r="J22" s="43">
        <v>18</v>
      </c>
      <c r="K22" s="173">
        <v>280</v>
      </c>
    </row>
    <row r="23" spans="1:11" ht="21" customHeight="1" x14ac:dyDescent="0.15">
      <c r="A23" s="51"/>
      <c r="B23" s="38">
        <v>0.79166666666666696</v>
      </c>
      <c r="C23" s="39"/>
      <c r="D23" s="47"/>
      <c r="E23" s="48"/>
      <c r="F23" s="48"/>
      <c r="G23" s="48"/>
      <c r="H23" s="49"/>
      <c r="I23" s="48"/>
      <c r="J23" s="43"/>
      <c r="K23" s="173"/>
    </row>
    <row r="24" spans="1:11" ht="21" customHeight="1" x14ac:dyDescent="0.15">
      <c r="A24" s="37"/>
      <c r="B24" s="38">
        <v>0.83333333333333304</v>
      </c>
      <c r="C24" s="39">
        <v>6.7</v>
      </c>
      <c r="D24" s="40">
        <v>7</v>
      </c>
      <c r="E24" s="41">
        <v>230</v>
      </c>
      <c r="F24" s="41">
        <v>60</v>
      </c>
      <c r="G24" s="41">
        <v>130</v>
      </c>
      <c r="H24" s="42">
        <v>2.9</v>
      </c>
      <c r="I24" s="41">
        <v>27</v>
      </c>
      <c r="J24" s="43">
        <v>18</v>
      </c>
      <c r="K24" s="173">
        <v>290</v>
      </c>
    </row>
    <row r="25" spans="1:11" ht="21" customHeight="1" x14ac:dyDescent="0.15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43"/>
      <c r="K25" s="173"/>
    </row>
    <row r="26" spans="1:11" ht="21" customHeight="1" x14ac:dyDescent="0.15">
      <c r="A26" s="50"/>
      <c r="B26" s="38">
        <v>0.91666666666666696</v>
      </c>
      <c r="C26" s="46">
        <v>6.6</v>
      </c>
      <c r="D26" s="47">
        <v>8</v>
      </c>
      <c r="E26" s="48">
        <v>220</v>
      </c>
      <c r="F26" s="48">
        <v>51</v>
      </c>
      <c r="G26" s="48">
        <v>120</v>
      </c>
      <c r="H26" s="52">
        <v>2.4</v>
      </c>
      <c r="I26" s="48">
        <v>25</v>
      </c>
      <c r="J26" s="43">
        <v>19</v>
      </c>
      <c r="K26" s="173">
        <v>230</v>
      </c>
    </row>
    <row r="27" spans="1:11" ht="21" customHeight="1" x14ac:dyDescent="0.15">
      <c r="A27" s="246"/>
      <c r="B27" s="38">
        <v>0.95833333333333304</v>
      </c>
      <c r="C27" s="54"/>
      <c r="D27" s="55"/>
      <c r="E27" s="56"/>
      <c r="F27" s="56"/>
      <c r="G27" s="56"/>
      <c r="H27" s="57"/>
      <c r="I27" s="56"/>
      <c r="J27" s="58"/>
      <c r="K27" s="174"/>
    </row>
    <row r="28" spans="1:11" ht="21" customHeight="1" x14ac:dyDescent="0.15">
      <c r="A28" s="247"/>
      <c r="B28" s="141">
        <v>0</v>
      </c>
      <c r="C28" s="62">
        <v>6.8</v>
      </c>
      <c r="D28" s="63">
        <v>8</v>
      </c>
      <c r="E28" s="64">
        <v>200</v>
      </c>
      <c r="F28" s="64">
        <v>53</v>
      </c>
      <c r="G28" s="64">
        <v>100</v>
      </c>
      <c r="H28" s="65">
        <v>3.1</v>
      </c>
      <c r="I28" s="64">
        <v>32</v>
      </c>
      <c r="J28" s="66">
        <v>16</v>
      </c>
      <c r="K28" s="176">
        <v>200</v>
      </c>
    </row>
    <row r="29" spans="1:11" ht="21" customHeight="1" x14ac:dyDescent="0.15">
      <c r="A29" s="147">
        <v>44161</v>
      </c>
      <c r="B29" s="148">
        <v>4.1666666666666664E-2</v>
      </c>
      <c r="C29" s="149"/>
      <c r="D29" s="150"/>
      <c r="E29" s="151"/>
      <c r="F29" s="151"/>
      <c r="G29" s="151"/>
      <c r="H29" s="152"/>
      <c r="I29" s="151"/>
      <c r="J29" s="153"/>
      <c r="K29" s="177"/>
    </row>
    <row r="30" spans="1:11" ht="21" customHeight="1" x14ac:dyDescent="0.15">
      <c r="A30" s="37"/>
      <c r="B30" s="38">
        <v>8.3333333333333329E-2</v>
      </c>
      <c r="C30" s="39">
        <v>6.8</v>
      </c>
      <c r="D30" s="40">
        <v>10</v>
      </c>
      <c r="E30" s="41">
        <v>110</v>
      </c>
      <c r="F30" s="41">
        <v>45</v>
      </c>
      <c r="G30" s="41">
        <v>72</v>
      </c>
      <c r="H30" s="42">
        <v>2.1</v>
      </c>
      <c r="I30" s="41">
        <v>21</v>
      </c>
      <c r="J30" s="43">
        <v>15</v>
      </c>
      <c r="K30" s="173">
        <v>230</v>
      </c>
    </row>
    <row r="31" spans="1:11" ht="21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43"/>
      <c r="K31" s="173"/>
    </row>
    <row r="32" spans="1:11" ht="21" customHeight="1" x14ac:dyDescent="0.15">
      <c r="A32" s="37"/>
      <c r="B32" s="38">
        <v>0.16666666666666666</v>
      </c>
      <c r="C32" s="39">
        <v>6.8</v>
      </c>
      <c r="D32" s="40">
        <v>9</v>
      </c>
      <c r="E32" s="41">
        <v>110</v>
      </c>
      <c r="F32" s="41">
        <v>43</v>
      </c>
      <c r="G32" s="41">
        <v>78</v>
      </c>
      <c r="H32" s="42">
        <v>2.7</v>
      </c>
      <c r="I32" s="41">
        <v>25</v>
      </c>
      <c r="J32" s="43">
        <v>15</v>
      </c>
      <c r="K32" s="173">
        <v>200</v>
      </c>
    </row>
    <row r="33" spans="1:11" ht="21" customHeight="1" x14ac:dyDescent="0.15">
      <c r="A33" s="37"/>
      <c r="B33" s="38">
        <v>0.20833333333333334</v>
      </c>
      <c r="C33" s="39"/>
      <c r="D33" s="40"/>
      <c r="E33" s="41"/>
      <c r="F33" s="41"/>
      <c r="G33" s="41"/>
      <c r="H33" s="42"/>
      <c r="I33" s="41"/>
      <c r="J33" s="43"/>
      <c r="K33" s="173"/>
    </row>
    <row r="34" spans="1:11" ht="21" customHeight="1" x14ac:dyDescent="0.15">
      <c r="A34" s="37"/>
      <c r="B34" s="38">
        <v>0.25</v>
      </c>
      <c r="C34" s="39">
        <v>6.9</v>
      </c>
      <c r="D34" s="40">
        <v>7</v>
      </c>
      <c r="E34" s="41">
        <v>130</v>
      </c>
      <c r="F34" s="41">
        <v>53</v>
      </c>
      <c r="G34" s="41">
        <v>160</v>
      </c>
      <c r="H34" s="42">
        <v>3.1</v>
      </c>
      <c r="I34" s="41">
        <v>35</v>
      </c>
      <c r="J34" s="43">
        <v>25</v>
      </c>
      <c r="K34" s="173">
        <v>220</v>
      </c>
    </row>
    <row r="35" spans="1:11" ht="21" customHeight="1" x14ac:dyDescent="0.15">
      <c r="A35" s="37"/>
      <c r="B35" s="38">
        <v>0.29166666666666669</v>
      </c>
      <c r="C35" s="39"/>
      <c r="D35" s="40"/>
      <c r="E35" s="41"/>
      <c r="F35" s="41"/>
      <c r="G35" s="41"/>
      <c r="H35" s="42"/>
      <c r="I35" s="41"/>
      <c r="J35" s="43"/>
      <c r="K35" s="173"/>
    </row>
    <row r="36" spans="1:11" ht="21" customHeight="1" x14ac:dyDescent="0.15">
      <c r="A36" s="37"/>
      <c r="B36" s="38">
        <v>0.33333333333333331</v>
      </c>
      <c r="C36" s="39">
        <v>6.9</v>
      </c>
      <c r="D36" s="40">
        <v>6</v>
      </c>
      <c r="E36" s="41">
        <v>180</v>
      </c>
      <c r="F36" s="41">
        <v>70</v>
      </c>
      <c r="G36" s="41">
        <v>160</v>
      </c>
      <c r="H36" s="42">
        <v>2.4</v>
      </c>
      <c r="I36" s="41">
        <v>25</v>
      </c>
      <c r="J36" s="43">
        <v>21</v>
      </c>
      <c r="K36" s="173">
        <v>240</v>
      </c>
    </row>
    <row r="37" spans="1:11" ht="21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73"/>
      <c r="K37" s="178"/>
    </row>
    <row r="38" spans="1:11" ht="21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210</v>
      </c>
      <c r="F38" s="76">
        <v>75</v>
      </c>
      <c r="G38" s="76">
        <v>140</v>
      </c>
      <c r="H38" s="77">
        <v>2.7</v>
      </c>
      <c r="I38" s="76">
        <v>27</v>
      </c>
      <c r="J38" s="78">
        <v>19</v>
      </c>
      <c r="K38" s="179">
        <v>240</v>
      </c>
    </row>
    <row r="39" spans="1:11" ht="21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2.6363636363636362</v>
      </c>
      <c r="F39" s="82">
        <v>4.1860465116279073</v>
      </c>
      <c r="G39" s="82">
        <v>3.8888888888888888</v>
      </c>
      <c r="H39" s="82">
        <v>1.6190476190476188</v>
      </c>
      <c r="I39" s="82">
        <v>1.8095238095238095</v>
      </c>
      <c r="J39" s="83">
        <v>1.8666666666666667</v>
      </c>
      <c r="K39" s="180">
        <v>1.45</v>
      </c>
    </row>
    <row r="40" spans="1:11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1" ht="18" customHeight="1" x14ac:dyDescent="0.15">
      <c r="B41" s="89"/>
      <c r="C41" s="89"/>
      <c r="D41" s="89"/>
      <c r="E41" s="89"/>
      <c r="F41" s="89"/>
      <c r="H41" s="89"/>
      <c r="I41" s="89"/>
    </row>
  </sheetData>
  <mergeCells count="6">
    <mergeCell ref="A1:L2"/>
    <mergeCell ref="A11:B12"/>
    <mergeCell ref="A38:B38"/>
    <mergeCell ref="A39:B39"/>
    <mergeCell ref="B4:F4"/>
    <mergeCell ref="B6:F6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scale="8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116</v>
      </c>
      <c r="C1" s="1" t="s">
        <v>121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326" t="s">
        <v>35</v>
      </c>
      <c r="E2" s="334"/>
      <c r="F2" s="334"/>
      <c r="G2" s="334"/>
      <c r="H2" s="334"/>
      <c r="I2" s="334"/>
      <c r="J2" s="334"/>
      <c r="K2" s="327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99" t="s">
        <v>39</v>
      </c>
    </row>
    <row r="4" spans="1:11" s="2" customFormat="1" ht="18" customHeight="1" x14ac:dyDescent="0.15">
      <c r="A4" s="101">
        <v>44020</v>
      </c>
      <c r="B4" s="102">
        <v>0.41666666666666669</v>
      </c>
      <c r="C4" s="137">
        <v>1246</v>
      </c>
      <c r="D4" s="103">
        <v>29</v>
      </c>
      <c r="E4" s="103">
        <v>12</v>
      </c>
      <c r="F4" s="103">
        <v>17</v>
      </c>
      <c r="G4" s="103">
        <v>1.6</v>
      </c>
      <c r="H4" s="103">
        <v>19</v>
      </c>
      <c r="I4" s="104">
        <v>14</v>
      </c>
      <c r="J4" s="104">
        <v>1.2</v>
      </c>
      <c r="K4" s="104">
        <v>220</v>
      </c>
    </row>
    <row r="5" spans="1:11" s="2" customFormat="1" ht="18" customHeight="1" x14ac:dyDescent="0.15">
      <c r="A5" s="107"/>
      <c r="B5" s="108">
        <v>0.45833333333333331</v>
      </c>
      <c r="C5" s="138">
        <v>1247</v>
      </c>
      <c r="D5" s="109">
        <v>29</v>
      </c>
      <c r="E5" s="109">
        <v>12</v>
      </c>
      <c r="F5" s="109">
        <v>17</v>
      </c>
      <c r="G5" s="109">
        <v>1.6</v>
      </c>
      <c r="H5" s="109">
        <v>19</v>
      </c>
      <c r="I5" s="110">
        <v>14</v>
      </c>
      <c r="J5" s="110">
        <v>1.2</v>
      </c>
      <c r="K5" s="110">
        <v>220</v>
      </c>
    </row>
    <row r="6" spans="1:11" s="2" customFormat="1" ht="18" customHeight="1" x14ac:dyDescent="0.15">
      <c r="A6" s="107"/>
      <c r="B6" s="108">
        <v>0.5</v>
      </c>
      <c r="C6" s="138">
        <v>1246</v>
      </c>
      <c r="D6" s="109">
        <v>25</v>
      </c>
      <c r="E6" s="109">
        <v>10</v>
      </c>
      <c r="F6" s="109">
        <v>26</v>
      </c>
      <c r="G6" s="109">
        <v>2</v>
      </c>
      <c r="H6" s="109">
        <v>27</v>
      </c>
      <c r="I6" s="110">
        <v>21</v>
      </c>
      <c r="J6" s="110">
        <v>1.5</v>
      </c>
      <c r="K6" s="110">
        <v>300</v>
      </c>
    </row>
    <row r="7" spans="1:11" s="2" customFormat="1" ht="18" customHeight="1" x14ac:dyDescent="0.15">
      <c r="A7" s="107"/>
      <c r="B7" s="108">
        <v>0.54166666666666696</v>
      </c>
      <c r="C7" s="138">
        <v>1249</v>
      </c>
      <c r="D7" s="109">
        <v>25</v>
      </c>
      <c r="E7" s="109">
        <v>10</v>
      </c>
      <c r="F7" s="109">
        <v>26</v>
      </c>
      <c r="G7" s="109">
        <v>2</v>
      </c>
      <c r="H7" s="109">
        <v>27</v>
      </c>
      <c r="I7" s="110">
        <v>21</v>
      </c>
      <c r="J7" s="110">
        <v>1.5</v>
      </c>
      <c r="K7" s="110">
        <v>300</v>
      </c>
    </row>
    <row r="8" spans="1:11" s="2" customFormat="1" ht="18" customHeight="1" x14ac:dyDescent="0.15">
      <c r="A8" s="107"/>
      <c r="B8" s="108">
        <v>0.58333333333333304</v>
      </c>
      <c r="C8" s="138">
        <v>1248</v>
      </c>
      <c r="D8" s="109">
        <v>27</v>
      </c>
      <c r="E8" s="109">
        <v>11</v>
      </c>
      <c r="F8" s="109">
        <v>17</v>
      </c>
      <c r="G8" s="109">
        <v>2</v>
      </c>
      <c r="H8" s="109">
        <v>46</v>
      </c>
      <c r="I8" s="110">
        <v>19</v>
      </c>
      <c r="J8" s="110">
        <v>1.6</v>
      </c>
      <c r="K8" s="110">
        <v>410</v>
      </c>
    </row>
    <row r="9" spans="1:11" s="2" customFormat="1" ht="18" customHeight="1" x14ac:dyDescent="0.15">
      <c r="A9" s="107"/>
      <c r="B9" s="108">
        <v>0.625</v>
      </c>
      <c r="C9" s="138">
        <v>1248</v>
      </c>
      <c r="D9" s="109">
        <v>27</v>
      </c>
      <c r="E9" s="109">
        <v>11</v>
      </c>
      <c r="F9" s="109">
        <v>17</v>
      </c>
      <c r="G9" s="109">
        <v>2</v>
      </c>
      <c r="H9" s="109">
        <v>46</v>
      </c>
      <c r="I9" s="110">
        <v>19</v>
      </c>
      <c r="J9" s="110">
        <v>1.6</v>
      </c>
      <c r="K9" s="110">
        <v>410</v>
      </c>
    </row>
    <row r="10" spans="1:11" s="2" customFormat="1" ht="18" customHeight="1" x14ac:dyDescent="0.15">
      <c r="A10" s="107"/>
      <c r="B10" s="108">
        <v>0.66666666666666596</v>
      </c>
      <c r="C10" s="138">
        <v>1247</v>
      </c>
      <c r="D10" s="109">
        <v>54</v>
      </c>
      <c r="E10" s="109">
        <v>27</v>
      </c>
      <c r="F10" s="109">
        <v>96</v>
      </c>
      <c r="G10" s="109">
        <v>2.7</v>
      </c>
      <c r="H10" s="109">
        <v>29</v>
      </c>
      <c r="I10" s="110">
        <v>12</v>
      </c>
      <c r="J10" s="110">
        <v>1.6</v>
      </c>
      <c r="K10" s="110">
        <v>400</v>
      </c>
    </row>
    <row r="11" spans="1:11" s="2" customFormat="1" ht="18" customHeight="1" x14ac:dyDescent="0.15">
      <c r="A11" s="107"/>
      <c r="B11" s="108">
        <v>0.70833333333333304</v>
      </c>
      <c r="C11" s="138">
        <v>1249</v>
      </c>
      <c r="D11" s="109">
        <v>54</v>
      </c>
      <c r="E11" s="109">
        <v>27</v>
      </c>
      <c r="F11" s="109">
        <v>96</v>
      </c>
      <c r="G11" s="109">
        <v>2.7</v>
      </c>
      <c r="H11" s="109">
        <v>29</v>
      </c>
      <c r="I11" s="110">
        <v>12</v>
      </c>
      <c r="J11" s="110">
        <v>1.6</v>
      </c>
      <c r="K11" s="110">
        <v>400</v>
      </c>
    </row>
    <row r="12" spans="1:11" s="2" customFormat="1" ht="18" customHeight="1" x14ac:dyDescent="0.15">
      <c r="A12" s="112"/>
      <c r="B12" s="108">
        <v>0.75</v>
      </c>
      <c r="C12" s="138">
        <v>1249</v>
      </c>
      <c r="D12" s="109">
        <v>77</v>
      </c>
      <c r="E12" s="109">
        <v>39</v>
      </c>
      <c r="F12" s="109">
        <v>600</v>
      </c>
      <c r="G12" s="109">
        <v>8.1999999999999993</v>
      </c>
      <c r="H12" s="109">
        <v>62</v>
      </c>
      <c r="I12" s="110">
        <v>24</v>
      </c>
      <c r="J12" s="110">
        <v>4</v>
      </c>
      <c r="K12" s="110">
        <v>360</v>
      </c>
    </row>
    <row r="13" spans="1:11" s="2" customFormat="1" ht="18" customHeight="1" x14ac:dyDescent="0.15">
      <c r="A13" s="113"/>
      <c r="B13" s="108">
        <v>0.79166666666666596</v>
      </c>
      <c r="C13" s="138">
        <v>1249</v>
      </c>
      <c r="D13" s="109">
        <v>77</v>
      </c>
      <c r="E13" s="109">
        <v>39</v>
      </c>
      <c r="F13" s="109">
        <v>600</v>
      </c>
      <c r="G13" s="109">
        <v>8.1999999999999993</v>
      </c>
      <c r="H13" s="109">
        <v>62</v>
      </c>
      <c r="I13" s="110">
        <v>24</v>
      </c>
      <c r="J13" s="110">
        <v>4</v>
      </c>
      <c r="K13" s="110">
        <v>360</v>
      </c>
    </row>
    <row r="14" spans="1:11" s="2" customFormat="1" ht="18" customHeight="1" x14ac:dyDescent="0.15">
      <c r="A14" s="107"/>
      <c r="B14" s="108">
        <v>0.83333333333333304</v>
      </c>
      <c r="C14" s="138">
        <v>1248</v>
      </c>
      <c r="D14" s="109">
        <v>300</v>
      </c>
      <c r="E14" s="109">
        <v>220</v>
      </c>
      <c r="F14" s="109">
        <v>800</v>
      </c>
      <c r="G14" s="109">
        <v>10</v>
      </c>
      <c r="H14" s="109">
        <v>76</v>
      </c>
      <c r="I14" s="110">
        <v>29</v>
      </c>
      <c r="J14" s="110">
        <v>3.5</v>
      </c>
      <c r="K14" s="110">
        <v>310</v>
      </c>
    </row>
    <row r="15" spans="1:11" s="2" customFormat="1" ht="18" customHeight="1" x14ac:dyDescent="0.15">
      <c r="A15" s="107"/>
      <c r="B15" s="108">
        <v>0.875</v>
      </c>
      <c r="C15" s="138">
        <v>1249</v>
      </c>
      <c r="D15" s="109">
        <v>300</v>
      </c>
      <c r="E15" s="109">
        <v>220</v>
      </c>
      <c r="F15" s="109">
        <v>800</v>
      </c>
      <c r="G15" s="109">
        <v>10</v>
      </c>
      <c r="H15" s="109">
        <v>76</v>
      </c>
      <c r="I15" s="110">
        <v>29</v>
      </c>
      <c r="J15" s="110">
        <v>3.5</v>
      </c>
      <c r="K15" s="110">
        <v>310</v>
      </c>
    </row>
    <row r="16" spans="1:11" s="2" customFormat="1" ht="18" customHeight="1" x14ac:dyDescent="0.15">
      <c r="A16" s="112"/>
      <c r="B16" s="108">
        <v>0.91666666666666696</v>
      </c>
      <c r="C16" s="138">
        <v>1247</v>
      </c>
      <c r="D16" s="109">
        <v>260</v>
      </c>
      <c r="E16" s="109">
        <v>200</v>
      </c>
      <c r="F16" s="109">
        <v>1100</v>
      </c>
      <c r="G16" s="109">
        <v>9.1999999999999993</v>
      </c>
      <c r="H16" s="109">
        <v>65</v>
      </c>
      <c r="I16" s="110">
        <v>27</v>
      </c>
      <c r="J16" s="110">
        <v>4.0999999999999996</v>
      </c>
      <c r="K16" s="110">
        <v>310</v>
      </c>
    </row>
    <row r="17" spans="1:11" s="2" customFormat="1" ht="18" customHeight="1" x14ac:dyDescent="0.15">
      <c r="A17" s="250"/>
      <c r="B17" s="116">
        <v>0.95833333333333337</v>
      </c>
      <c r="C17" s="185">
        <v>1245</v>
      </c>
      <c r="D17" s="159">
        <v>260</v>
      </c>
      <c r="E17" s="159">
        <v>200</v>
      </c>
      <c r="F17" s="159">
        <v>1100</v>
      </c>
      <c r="G17" s="159">
        <v>9.1999999999999993</v>
      </c>
      <c r="H17" s="159">
        <v>65</v>
      </c>
      <c r="I17" s="160">
        <v>27</v>
      </c>
      <c r="J17" s="160">
        <v>4.0999999999999996</v>
      </c>
      <c r="K17" s="160">
        <v>310</v>
      </c>
    </row>
    <row r="18" spans="1:11" s="2" customFormat="1" ht="18" customHeight="1" x14ac:dyDescent="0.15">
      <c r="A18" s="253">
        <v>44021</v>
      </c>
      <c r="B18" s="161">
        <v>0</v>
      </c>
      <c r="C18" s="169">
        <v>1246</v>
      </c>
      <c r="D18" s="162">
        <v>310</v>
      </c>
      <c r="E18" s="162">
        <v>240</v>
      </c>
      <c r="F18" s="162">
        <v>1100</v>
      </c>
      <c r="G18" s="162">
        <v>11</v>
      </c>
      <c r="H18" s="162">
        <v>75</v>
      </c>
      <c r="I18" s="163">
        <v>27</v>
      </c>
      <c r="J18" s="163">
        <v>3.7</v>
      </c>
      <c r="K18" s="163">
        <v>300</v>
      </c>
    </row>
    <row r="19" spans="1:11" s="2" customFormat="1" ht="18" customHeight="1" x14ac:dyDescent="0.15">
      <c r="A19" s="113"/>
      <c r="B19" s="108">
        <v>4.1666666666666664E-2</v>
      </c>
      <c r="C19" s="139">
        <v>1248</v>
      </c>
      <c r="D19" s="109">
        <v>310</v>
      </c>
      <c r="E19" s="109">
        <v>240</v>
      </c>
      <c r="F19" s="109">
        <v>1100</v>
      </c>
      <c r="G19" s="109">
        <v>11</v>
      </c>
      <c r="H19" s="109">
        <v>75</v>
      </c>
      <c r="I19" s="110">
        <v>27</v>
      </c>
      <c r="J19" s="110">
        <v>3.7</v>
      </c>
      <c r="K19" s="110">
        <v>300</v>
      </c>
    </row>
    <row r="20" spans="1:11" s="2" customFormat="1" ht="18" customHeight="1" x14ac:dyDescent="0.15">
      <c r="A20" s="107"/>
      <c r="B20" s="108">
        <v>8.3333333333333329E-2</v>
      </c>
      <c r="C20" s="138">
        <v>1246</v>
      </c>
      <c r="D20" s="109">
        <v>340</v>
      </c>
      <c r="E20" s="109">
        <v>260</v>
      </c>
      <c r="F20" s="109">
        <v>1100</v>
      </c>
      <c r="G20" s="109">
        <v>11</v>
      </c>
      <c r="H20" s="109">
        <v>85</v>
      </c>
      <c r="I20" s="110">
        <v>31</v>
      </c>
      <c r="J20" s="110">
        <v>3.2</v>
      </c>
      <c r="K20" s="110">
        <v>340</v>
      </c>
    </row>
    <row r="21" spans="1:11" s="2" customFormat="1" ht="18" customHeight="1" x14ac:dyDescent="0.15">
      <c r="A21" s="107"/>
      <c r="B21" s="108">
        <v>0.125</v>
      </c>
      <c r="C21" s="138">
        <v>1247</v>
      </c>
      <c r="D21" s="109">
        <v>340</v>
      </c>
      <c r="E21" s="109">
        <v>260</v>
      </c>
      <c r="F21" s="109">
        <v>1100</v>
      </c>
      <c r="G21" s="109">
        <v>11</v>
      </c>
      <c r="H21" s="109">
        <v>85</v>
      </c>
      <c r="I21" s="110">
        <v>31</v>
      </c>
      <c r="J21" s="110">
        <v>3.2</v>
      </c>
      <c r="K21" s="110">
        <v>340</v>
      </c>
    </row>
    <row r="22" spans="1:11" s="2" customFormat="1" ht="18" customHeight="1" x14ac:dyDescent="0.15">
      <c r="A22" s="107"/>
      <c r="B22" s="108">
        <v>0.16666666666666699</v>
      </c>
      <c r="C22" s="138">
        <v>1247</v>
      </c>
      <c r="D22" s="109">
        <v>270</v>
      </c>
      <c r="E22" s="109">
        <v>210</v>
      </c>
      <c r="F22" s="109">
        <v>710</v>
      </c>
      <c r="G22" s="109">
        <v>10</v>
      </c>
      <c r="H22" s="109">
        <v>70</v>
      </c>
      <c r="I22" s="110">
        <v>26</v>
      </c>
      <c r="J22" s="110">
        <v>3.6</v>
      </c>
      <c r="K22" s="110">
        <v>360</v>
      </c>
    </row>
    <row r="23" spans="1:11" s="2" customFormat="1" ht="18" customHeight="1" x14ac:dyDescent="0.15">
      <c r="A23" s="107"/>
      <c r="B23" s="108">
        <v>0.20833333333333401</v>
      </c>
      <c r="C23" s="138">
        <v>1147</v>
      </c>
      <c r="D23" s="109">
        <v>250</v>
      </c>
      <c r="E23" s="109">
        <v>190</v>
      </c>
      <c r="F23" s="109">
        <v>650</v>
      </c>
      <c r="G23" s="109">
        <v>9.3000000000000007</v>
      </c>
      <c r="H23" s="109">
        <v>64</v>
      </c>
      <c r="I23" s="110">
        <v>24</v>
      </c>
      <c r="J23" s="110">
        <v>3.3</v>
      </c>
      <c r="K23" s="110">
        <v>330</v>
      </c>
    </row>
    <row r="24" spans="1:11" s="2" customFormat="1" ht="18" customHeight="1" x14ac:dyDescent="0.15">
      <c r="A24" s="107"/>
      <c r="B24" s="108">
        <v>0.25</v>
      </c>
      <c r="C24" s="138">
        <v>1105</v>
      </c>
      <c r="D24" s="109">
        <v>200</v>
      </c>
      <c r="E24" s="109">
        <v>150</v>
      </c>
      <c r="F24" s="109">
        <v>740</v>
      </c>
      <c r="G24" s="109">
        <v>7.7</v>
      </c>
      <c r="H24" s="109">
        <v>53</v>
      </c>
      <c r="I24" s="110">
        <v>22</v>
      </c>
      <c r="J24" s="110">
        <v>3.5</v>
      </c>
      <c r="K24" s="110">
        <v>480</v>
      </c>
    </row>
    <row r="25" spans="1:11" s="2" customFormat="1" ht="18" customHeight="1" x14ac:dyDescent="0.15">
      <c r="A25" s="107"/>
      <c r="B25" s="108">
        <v>0.29166666666666702</v>
      </c>
      <c r="C25" s="138">
        <v>1247</v>
      </c>
      <c r="D25" s="109">
        <v>220</v>
      </c>
      <c r="E25" s="109">
        <v>170</v>
      </c>
      <c r="F25" s="109">
        <v>840</v>
      </c>
      <c r="G25" s="109">
        <v>8.6999999999999993</v>
      </c>
      <c r="H25" s="109">
        <v>60</v>
      </c>
      <c r="I25" s="110">
        <v>25</v>
      </c>
      <c r="J25" s="110">
        <v>4</v>
      </c>
      <c r="K25" s="110">
        <v>540</v>
      </c>
    </row>
    <row r="26" spans="1:11" s="2" customFormat="1" ht="18" customHeight="1" x14ac:dyDescent="0.15">
      <c r="A26" s="107"/>
      <c r="B26" s="108">
        <v>0.33333333333333398</v>
      </c>
      <c r="C26" s="138">
        <v>1246</v>
      </c>
      <c r="D26" s="109">
        <v>170</v>
      </c>
      <c r="E26" s="109">
        <v>120</v>
      </c>
      <c r="F26" s="109">
        <v>370</v>
      </c>
      <c r="G26" s="109">
        <v>6.6</v>
      </c>
      <c r="H26" s="109">
        <v>52</v>
      </c>
      <c r="I26" s="110">
        <v>22</v>
      </c>
      <c r="J26" s="110">
        <v>3.6</v>
      </c>
      <c r="K26" s="110">
        <v>410</v>
      </c>
    </row>
    <row r="27" spans="1:11" s="2" customFormat="1" ht="18" customHeight="1" x14ac:dyDescent="0.15">
      <c r="A27" s="115"/>
      <c r="B27" s="116">
        <v>0.375</v>
      </c>
      <c r="C27" s="140">
        <v>1246</v>
      </c>
      <c r="D27" s="109">
        <v>170</v>
      </c>
      <c r="E27" s="109">
        <v>120</v>
      </c>
      <c r="F27" s="109">
        <v>370</v>
      </c>
      <c r="G27" s="109">
        <v>6.6</v>
      </c>
      <c r="H27" s="109">
        <v>52</v>
      </c>
      <c r="I27" s="117">
        <v>22</v>
      </c>
      <c r="J27" s="117">
        <v>3.6</v>
      </c>
      <c r="K27" s="117">
        <v>410</v>
      </c>
    </row>
    <row r="28" spans="1:11" ht="18" customHeight="1" x14ac:dyDescent="0.15">
      <c r="A28" s="328" t="s">
        <v>40</v>
      </c>
      <c r="B28" s="329"/>
      <c r="C28" s="118">
        <v>29692</v>
      </c>
      <c r="D28" s="119">
        <v>4100</v>
      </c>
      <c r="E28" s="119">
        <v>3000</v>
      </c>
      <c r="F28" s="119">
        <v>13000</v>
      </c>
      <c r="G28" s="119">
        <v>160</v>
      </c>
      <c r="H28" s="119">
        <v>1300</v>
      </c>
      <c r="I28" s="120">
        <v>550</v>
      </c>
      <c r="J28" s="120">
        <v>70</v>
      </c>
      <c r="K28" s="120">
        <v>8400</v>
      </c>
    </row>
    <row r="29" spans="1:11" ht="18" customHeight="1" x14ac:dyDescent="0.15">
      <c r="A29" s="330" t="s">
        <v>41</v>
      </c>
      <c r="B29" s="331"/>
      <c r="C29" s="121">
        <v>1240</v>
      </c>
      <c r="D29" s="122">
        <v>140</v>
      </c>
      <c r="E29" s="122">
        <v>100</v>
      </c>
      <c r="F29" s="122">
        <v>440</v>
      </c>
      <c r="G29" s="123">
        <v>5.4</v>
      </c>
      <c r="H29" s="122">
        <v>44</v>
      </c>
      <c r="I29" s="123">
        <v>19</v>
      </c>
      <c r="J29" s="124">
        <v>2.4</v>
      </c>
      <c r="K29" s="125">
        <v>280</v>
      </c>
    </row>
    <row r="30" spans="1:11" ht="18" customHeight="1" x14ac:dyDescent="0.15">
      <c r="A30" s="332" t="s">
        <v>42</v>
      </c>
      <c r="B30" s="333"/>
      <c r="C30" s="129"/>
      <c r="D30" s="130">
        <v>120</v>
      </c>
      <c r="E30" s="130">
        <v>63</v>
      </c>
      <c r="F30" s="130">
        <v>110</v>
      </c>
      <c r="G30" s="130">
        <v>3</v>
      </c>
      <c r="H30" s="130">
        <v>31</v>
      </c>
      <c r="I30" s="131"/>
      <c r="J30" s="131"/>
      <c r="K30" s="131"/>
    </row>
    <row r="31" spans="1:11" ht="18" customHeight="1" x14ac:dyDescent="0.15">
      <c r="A31" s="332" t="s">
        <v>43</v>
      </c>
      <c r="B31" s="333"/>
      <c r="C31" s="129"/>
      <c r="D31" s="132" t="s">
        <v>46</v>
      </c>
      <c r="E31" s="132" t="s">
        <v>46</v>
      </c>
      <c r="F31" s="132" t="s">
        <v>46</v>
      </c>
      <c r="G31" s="220" t="s">
        <v>46</v>
      </c>
      <c r="H31" s="132" t="s">
        <v>46</v>
      </c>
      <c r="I31" s="134"/>
      <c r="J31" s="134"/>
      <c r="K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6">
    <mergeCell ref="A31:B31"/>
    <mergeCell ref="D2:K2"/>
    <mergeCell ref="A2:B2"/>
    <mergeCell ref="A28:B28"/>
    <mergeCell ref="A29:B29"/>
    <mergeCell ref="A30:B30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1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244" customFormat="1" ht="18" customHeight="1" x14ac:dyDescent="0.15">
      <c r="A4" s="311" t="s">
        <v>1</v>
      </c>
      <c r="B4" s="338" t="s">
        <v>88</v>
      </c>
      <c r="C4" s="338"/>
      <c r="D4" s="338"/>
      <c r="E4" s="338"/>
      <c r="F4" s="338"/>
      <c r="G4" s="2"/>
      <c r="H4" s="3"/>
      <c r="I4" s="300" t="s">
        <v>89</v>
      </c>
      <c r="J4" s="300" t="s">
        <v>90</v>
      </c>
    </row>
    <row r="5" spans="1:11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1" s="244" customFormat="1" ht="18" customHeight="1" x14ac:dyDescent="0.15">
      <c r="A6" s="257" t="s">
        <v>5</v>
      </c>
      <c r="B6" s="339" t="s">
        <v>122</v>
      </c>
      <c r="C6" s="339"/>
      <c r="D6" s="339"/>
      <c r="E6" s="339"/>
      <c r="F6" s="339"/>
      <c r="G6" s="2"/>
      <c r="H6" s="303" t="s">
        <v>7</v>
      </c>
      <c r="I6" s="304" t="s">
        <v>8</v>
      </c>
      <c r="J6" s="304" t="s">
        <v>8</v>
      </c>
    </row>
    <row r="7" spans="1:11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3"/>
      <c r="J7" s="3"/>
      <c r="K7" s="244"/>
    </row>
    <row r="8" spans="1:11" s="2" customFormat="1" ht="18" customHeight="1" x14ac:dyDescent="0.15">
      <c r="A8" s="257" t="s">
        <v>10</v>
      </c>
      <c r="B8" s="313" t="s">
        <v>115</v>
      </c>
      <c r="C8" s="313"/>
      <c r="D8" s="313"/>
      <c r="E8" s="313"/>
      <c r="F8" s="313"/>
      <c r="H8" s="306" t="s">
        <v>12</v>
      </c>
      <c r="I8" s="7">
        <v>0</v>
      </c>
      <c r="J8" s="7">
        <v>0</v>
      </c>
      <c r="K8" s="244"/>
    </row>
    <row r="9" spans="1:11" ht="18" customHeight="1" x14ac:dyDescent="0.4">
      <c r="A9" s="12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1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1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1" ht="18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2"/>
      <c r="K12" s="19"/>
    </row>
    <row r="13" spans="1:11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</row>
    <row r="14" spans="1:11" ht="18" customHeight="1" x14ac:dyDescent="0.15">
      <c r="A14" s="28">
        <v>44062</v>
      </c>
      <c r="B14" s="29">
        <v>0.5</v>
      </c>
      <c r="C14" s="30">
        <v>7.3</v>
      </c>
      <c r="D14" s="31">
        <v>5</v>
      </c>
      <c r="E14" s="32">
        <v>280</v>
      </c>
      <c r="F14" s="32">
        <v>110</v>
      </c>
      <c r="G14" s="32">
        <v>120</v>
      </c>
      <c r="H14" s="33">
        <v>3.3</v>
      </c>
      <c r="I14" s="32">
        <v>35</v>
      </c>
      <c r="J14" s="188">
        <v>21</v>
      </c>
      <c r="K14" s="19"/>
    </row>
    <row r="15" spans="1:11" ht="18" customHeight="1" x14ac:dyDescent="0.15">
      <c r="A15" s="37"/>
      <c r="B15" s="38">
        <v>0.54166666666666696</v>
      </c>
      <c r="C15" s="39"/>
      <c r="D15" s="40"/>
      <c r="E15" s="41"/>
      <c r="F15" s="41"/>
      <c r="G15" s="41"/>
      <c r="H15" s="42"/>
      <c r="I15" s="41"/>
      <c r="J15" s="189"/>
      <c r="K15" s="19"/>
    </row>
    <row r="16" spans="1:11" ht="18" customHeight="1" x14ac:dyDescent="0.15">
      <c r="A16" s="37"/>
      <c r="B16" s="38">
        <v>0.58333333333333304</v>
      </c>
      <c r="C16" s="39">
        <v>7.4</v>
      </c>
      <c r="D16" s="40">
        <v>6</v>
      </c>
      <c r="E16" s="41">
        <v>200</v>
      </c>
      <c r="F16" s="41">
        <v>96</v>
      </c>
      <c r="G16" s="41">
        <v>100</v>
      </c>
      <c r="H16" s="42">
        <v>3</v>
      </c>
      <c r="I16" s="41">
        <v>35</v>
      </c>
      <c r="J16" s="189">
        <v>20</v>
      </c>
      <c r="K16" s="19"/>
    </row>
    <row r="17" spans="1:11" ht="18" customHeight="1" x14ac:dyDescent="0.15">
      <c r="A17" s="37"/>
      <c r="B17" s="38">
        <v>0.625</v>
      </c>
      <c r="C17" s="39"/>
      <c r="D17" s="40"/>
      <c r="E17" s="41"/>
      <c r="F17" s="41"/>
      <c r="G17" s="41"/>
      <c r="H17" s="42"/>
      <c r="I17" s="41"/>
      <c r="J17" s="189"/>
      <c r="K17" s="19"/>
    </row>
    <row r="18" spans="1:11" ht="18" customHeight="1" x14ac:dyDescent="0.15">
      <c r="A18" s="37"/>
      <c r="B18" s="38">
        <v>0.66666666666666696</v>
      </c>
      <c r="C18" s="39">
        <v>7.3</v>
      </c>
      <c r="D18" s="40">
        <v>5</v>
      </c>
      <c r="E18" s="41">
        <v>240</v>
      </c>
      <c r="F18" s="41">
        <v>100</v>
      </c>
      <c r="G18" s="41">
        <v>140</v>
      </c>
      <c r="H18" s="42">
        <v>3.4</v>
      </c>
      <c r="I18" s="41">
        <v>37</v>
      </c>
      <c r="J18" s="189">
        <v>22</v>
      </c>
      <c r="K18" s="19"/>
    </row>
    <row r="19" spans="1:11" ht="18" customHeight="1" x14ac:dyDescent="0.15">
      <c r="A19" s="37"/>
      <c r="B19" s="38">
        <v>0.70833333333333304</v>
      </c>
      <c r="C19" s="46"/>
      <c r="D19" s="40"/>
      <c r="E19" s="41"/>
      <c r="F19" s="41"/>
      <c r="G19" s="41"/>
      <c r="H19" s="42"/>
      <c r="I19" s="41"/>
      <c r="J19" s="189"/>
      <c r="K19" s="19"/>
    </row>
    <row r="20" spans="1:11" ht="18" customHeight="1" x14ac:dyDescent="0.15">
      <c r="A20" s="37"/>
      <c r="B20" s="38">
        <v>0.75</v>
      </c>
      <c r="C20" s="39">
        <v>7.2</v>
      </c>
      <c r="D20" s="40">
        <v>5</v>
      </c>
      <c r="E20" s="41">
        <v>260</v>
      </c>
      <c r="F20" s="41">
        <v>100</v>
      </c>
      <c r="G20" s="41">
        <v>140</v>
      </c>
      <c r="H20" s="42">
        <v>3.4</v>
      </c>
      <c r="I20" s="41">
        <v>44</v>
      </c>
      <c r="J20" s="189">
        <v>28</v>
      </c>
      <c r="K20" s="19"/>
    </row>
    <row r="21" spans="1:11" ht="18" customHeight="1" x14ac:dyDescent="0.15">
      <c r="A21" s="37"/>
      <c r="B21" s="38">
        <v>0.79166666666666696</v>
      </c>
      <c r="C21" s="39"/>
      <c r="D21" s="47"/>
      <c r="E21" s="48"/>
      <c r="F21" s="48"/>
      <c r="G21" s="48"/>
      <c r="H21" s="49"/>
      <c r="I21" s="48"/>
      <c r="J21" s="189"/>
      <c r="K21" s="19"/>
    </row>
    <row r="22" spans="1:11" ht="18" customHeight="1" x14ac:dyDescent="0.15">
      <c r="A22" s="50"/>
      <c r="B22" s="38">
        <v>0.83333333333333304</v>
      </c>
      <c r="C22" s="39">
        <v>7.2</v>
      </c>
      <c r="D22" s="47">
        <v>5</v>
      </c>
      <c r="E22" s="48">
        <v>250</v>
      </c>
      <c r="F22" s="48">
        <v>110</v>
      </c>
      <c r="G22" s="48">
        <v>170</v>
      </c>
      <c r="H22" s="49">
        <v>3.4</v>
      </c>
      <c r="I22" s="48">
        <v>38</v>
      </c>
      <c r="J22" s="189">
        <v>23</v>
      </c>
      <c r="K22" s="19"/>
    </row>
    <row r="23" spans="1:11" ht="18" customHeight="1" x14ac:dyDescent="0.15">
      <c r="A23" s="51"/>
      <c r="B23" s="38">
        <v>0.875</v>
      </c>
      <c r="C23" s="39"/>
      <c r="D23" s="47"/>
      <c r="E23" s="48"/>
      <c r="F23" s="48"/>
      <c r="G23" s="48"/>
      <c r="H23" s="49"/>
      <c r="I23" s="48"/>
      <c r="J23" s="189"/>
      <c r="K23" s="19"/>
    </row>
    <row r="24" spans="1:11" ht="18" customHeight="1" x14ac:dyDescent="0.15">
      <c r="A24" s="37"/>
      <c r="B24" s="38">
        <v>0.91666666666666696</v>
      </c>
      <c r="C24" s="39">
        <v>7.3</v>
      </c>
      <c r="D24" s="40">
        <v>5</v>
      </c>
      <c r="E24" s="41">
        <v>240</v>
      </c>
      <c r="F24" s="41">
        <v>100</v>
      </c>
      <c r="G24" s="41">
        <v>150</v>
      </c>
      <c r="H24" s="42">
        <v>2.8</v>
      </c>
      <c r="I24" s="41">
        <v>32</v>
      </c>
      <c r="J24" s="189">
        <v>21</v>
      </c>
      <c r="K24" s="19"/>
    </row>
    <row r="25" spans="1:11" ht="18" customHeight="1" x14ac:dyDescent="0.15">
      <c r="A25" s="212"/>
      <c r="B25" s="53">
        <v>0.95833333333333304</v>
      </c>
      <c r="C25" s="54"/>
      <c r="D25" s="55"/>
      <c r="E25" s="56"/>
      <c r="F25" s="56"/>
      <c r="G25" s="56"/>
      <c r="H25" s="194"/>
      <c r="I25" s="193"/>
      <c r="J25" s="195"/>
      <c r="K25" s="19"/>
    </row>
    <row r="26" spans="1:11" ht="18" customHeight="1" x14ac:dyDescent="0.15">
      <c r="A26" s="264">
        <v>44063</v>
      </c>
      <c r="B26" s="61">
        <v>1</v>
      </c>
      <c r="C26" s="222">
        <v>7.4</v>
      </c>
      <c r="D26" s="223">
        <v>6</v>
      </c>
      <c r="E26" s="224">
        <v>210</v>
      </c>
      <c r="F26" s="224">
        <v>90</v>
      </c>
      <c r="G26" s="224">
        <v>100</v>
      </c>
      <c r="H26" s="225">
        <v>1.4</v>
      </c>
      <c r="I26" s="224">
        <v>30</v>
      </c>
      <c r="J26" s="196">
        <v>19</v>
      </c>
      <c r="K26" s="19"/>
    </row>
    <row r="27" spans="1:11" ht="18" customHeight="1" x14ac:dyDescent="0.15">
      <c r="A27" s="210"/>
      <c r="B27" s="148">
        <v>1.0416666666666701</v>
      </c>
      <c r="C27" s="149"/>
      <c r="D27" s="150"/>
      <c r="E27" s="151"/>
      <c r="F27" s="151"/>
      <c r="G27" s="151"/>
      <c r="H27" s="152"/>
      <c r="I27" s="151"/>
      <c r="J27" s="226"/>
      <c r="K27" s="19"/>
    </row>
    <row r="28" spans="1:11" ht="18" customHeight="1" x14ac:dyDescent="0.15">
      <c r="A28" s="246"/>
      <c r="B28" s="38">
        <v>8.3333333333333301E-2</v>
      </c>
      <c r="C28" s="39">
        <v>7.4</v>
      </c>
      <c r="D28" s="40">
        <v>6</v>
      </c>
      <c r="E28" s="41">
        <v>160</v>
      </c>
      <c r="F28" s="41">
        <v>78</v>
      </c>
      <c r="G28" s="41">
        <v>86</v>
      </c>
      <c r="H28" s="42">
        <v>1.5</v>
      </c>
      <c r="I28" s="41">
        <v>29</v>
      </c>
      <c r="J28" s="189">
        <v>17</v>
      </c>
      <c r="K28" s="19"/>
    </row>
    <row r="29" spans="1:11" ht="18" customHeight="1" x14ac:dyDescent="0.15">
      <c r="A29" s="51"/>
      <c r="B29" s="38">
        <v>1.125</v>
      </c>
      <c r="C29" s="39"/>
      <c r="D29" s="40"/>
      <c r="E29" s="41"/>
      <c r="F29" s="41"/>
      <c r="G29" s="41"/>
      <c r="H29" s="42"/>
      <c r="I29" s="41"/>
      <c r="J29" s="189"/>
      <c r="K29" s="19"/>
    </row>
    <row r="30" spans="1:11" ht="18" customHeight="1" x14ac:dyDescent="0.15">
      <c r="A30" s="37"/>
      <c r="B30" s="38">
        <v>0.16666666666666699</v>
      </c>
      <c r="C30" s="39">
        <v>7.5</v>
      </c>
      <c r="D30" s="40">
        <v>6</v>
      </c>
      <c r="E30" s="41">
        <v>110</v>
      </c>
      <c r="F30" s="41">
        <v>60</v>
      </c>
      <c r="G30" s="41">
        <v>56</v>
      </c>
      <c r="H30" s="42">
        <v>2.1</v>
      </c>
      <c r="I30" s="41">
        <v>28</v>
      </c>
      <c r="J30" s="189">
        <v>16</v>
      </c>
      <c r="K30" s="19"/>
    </row>
    <row r="31" spans="1:11" ht="18" customHeight="1" x14ac:dyDescent="0.15">
      <c r="A31" s="37"/>
      <c r="B31" s="38">
        <v>1.2083333333333299</v>
      </c>
      <c r="C31" s="39"/>
      <c r="D31" s="40"/>
      <c r="E31" s="41"/>
      <c r="F31" s="41"/>
      <c r="G31" s="41"/>
      <c r="H31" s="42"/>
      <c r="I31" s="41"/>
      <c r="J31" s="189"/>
      <c r="K31" s="19"/>
    </row>
    <row r="32" spans="1:11" ht="18" customHeight="1" x14ac:dyDescent="0.15">
      <c r="A32" s="37"/>
      <c r="B32" s="38">
        <v>0.25</v>
      </c>
      <c r="C32" s="39">
        <v>7.4</v>
      </c>
      <c r="D32" s="40">
        <v>5</v>
      </c>
      <c r="E32" s="41">
        <v>190</v>
      </c>
      <c r="F32" s="41">
        <v>110</v>
      </c>
      <c r="G32" s="41">
        <v>65</v>
      </c>
      <c r="H32" s="42">
        <v>3.1</v>
      </c>
      <c r="I32" s="41">
        <v>38</v>
      </c>
      <c r="J32" s="189">
        <v>24</v>
      </c>
      <c r="K32" s="19"/>
    </row>
    <row r="33" spans="1:11" ht="18" customHeight="1" x14ac:dyDescent="0.15">
      <c r="A33" s="37"/>
      <c r="B33" s="38">
        <v>1.2916666666666701</v>
      </c>
      <c r="C33" s="39"/>
      <c r="D33" s="40"/>
      <c r="E33" s="41"/>
      <c r="F33" s="41"/>
      <c r="G33" s="41"/>
      <c r="H33" s="42"/>
      <c r="I33" s="41"/>
      <c r="J33" s="189"/>
      <c r="K33" s="19"/>
    </row>
    <row r="34" spans="1:11" ht="18" customHeight="1" x14ac:dyDescent="0.15">
      <c r="A34" s="37"/>
      <c r="B34" s="38">
        <v>0.33333333333333298</v>
      </c>
      <c r="C34" s="39">
        <v>7.3</v>
      </c>
      <c r="D34" s="40">
        <v>4</v>
      </c>
      <c r="E34" s="41">
        <v>300</v>
      </c>
      <c r="F34" s="41">
        <v>120</v>
      </c>
      <c r="G34" s="41">
        <v>220</v>
      </c>
      <c r="H34" s="42">
        <v>5.6</v>
      </c>
      <c r="I34" s="41">
        <v>54</v>
      </c>
      <c r="J34" s="189">
        <v>29</v>
      </c>
      <c r="K34" s="19"/>
    </row>
    <row r="35" spans="1:11" ht="18" customHeight="1" x14ac:dyDescent="0.15">
      <c r="A35" s="37"/>
      <c r="B35" s="38">
        <v>1.375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1" ht="18" customHeight="1" x14ac:dyDescent="0.15">
      <c r="A36" s="37"/>
      <c r="B36" s="38">
        <v>0.41666666666666702</v>
      </c>
      <c r="C36" s="39">
        <v>7.3</v>
      </c>
      <c r="D36" s="40">
        <v>4.5</v>
      </c>
      <c r="E36" s="41">
        <v>340</v>
      </c>
      <c r="F36" s="41">
        <v>120</v>
      </c>
      <c r="G36" s="41">
        <v>210</v>
      </c>
      <c r="H36" s="42">
        <v>4.8</v>
      </c>
      <c r="I36" s="41">
        <v>46</v>
      </c>
      <c r="J36" s="189">
        <v>28</v>
      </c>
    </row>
    <row r="37" spans="1:11" ht="18" customHeight="1" x14ac:dyDescent="0.15">
      <c r="A37" s="67"/>
      <c r="B37" s="38">
        <v>1.4583333333333299</v>
      </c>
      <c r="C37" s="68"/>
      <c r="D37" s="69"/>
      <c r="E37" s="70"/>
      <c r="F37" s="70"/>
      <c r="G37" s="70"/>
      <c r="H37" s="71"/>
      <c r="I37" s="72"/>
      <c r="J37" s="197"/>
    </row>
    <row r="38" spans="1:11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230</v>
      </c>
      <c r="F38" s="76">
        <v>100</v>
      </c>
      <c r="G38" s="76">
        <v>130</v>
      </c>
      <c r="H38" s="77">
        <v>3.2</v>
      </c>
      <c r="I38" s="76">
        <v>37</v>
      </c>
      <c r="J38" s="179">
        <v>22</v>
      </c>
    </row>
    <row r="39" spans="1:11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3.0909090909090908</v>
      </c>
      <c r="F39" s="82">
        <v>2</v>
      </c>
      <c r="G39" s="82">
        <v>3.9285714285714284</v>
      </c>
      <c r="H39" s="82">
        <v>4</v>
      </c>
      <c r="I39" s="82">
        <v>1.9285714285714286</v>
      </c>
      <c r="J39" s="84">
        <v>1.8125</v>
      </c>
    </row>
    <row r="40" spans="1:11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1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K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123</v>
      </c>
      <c r="D1" s="1" t="s">
        <v>103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44062</v>
      </c>
      <c r="B4" s="102">
        <v>0.5</v>
      </c>
      <c r="C4" s="137">
        <v>3660</v>
      </c>
      <c r="D4" s="103">
        <v>1000</v>
      </c>
      <c r="E4" s="103">
        <v>400</v>
      </c>
      <c r="F4" s="103">
        <v>440</v>
      </c>
      <c r="G4" s="103">
        <v>12</v>
      </c>
      <c r="H4" s="103">
        <v>130</v>
      </c>
      <c r="I4" s="104">
        <v>77</v>
      </c>
      <c r="J4" s="105"/>
      <c r="K4" s="15"/>
      <c r="L4" s="106"/>
    </row>
    <row r="5" spans="1:12" s="2" customFormat="1" ht="18" customHeight="1" x14ac:dyDescent="0.15">
      <c r="A5" s="107"/>
      <c r="B5" s="108">
        <v>0.54166666666666696</v>
      </c>
      <c r="C5" s="138">
        <v>3210</v>
      </c>
      <c r="D5" s="109">
        <v>900</v>
      </c>
      <c r="E5" s="109">
        <v>350</v>
      </c>
      <c r="F5" s="109">
        <v>390</v>
      </c>
      <c r="G5" s="109">
        <v>11</v>
      </c>
      <c r="H5" s="109">
        <v>110</v>
      </c>
      <c r="I5" s="110">
        <v>67</v>
      </c>
      <c r="J5" s="105"/>
      <c r="K5" s="15"/>
      <c r="L5" s="111"/>
    </row>
    <row r="6" spans="1:12" s="2" customFormat="1" ht="18" customHeight="1" x14ac:dyDescent="0.15">
      <c r="A6" s="107"/>
      <c r="B6" s="108">
        <v>0.58333333333333304</v>
      </c>
      <c r="C6" s="138">
        <v>3670</v>
      </c>
      <c r="D6" s="109">
        <v>730</v>
      </c>
      <c r="E6" s="109">
        <v>350</v>
      </c>
      <c r="F6" s="109">
        <v>370</v>
      </c>
      <c r="G6" s="109">
        <v>11</v>
      </c>
      <c r="H6" s="109">
        <v>130</v>
      </c>
      <c r="I6" s="110">
        <v>73</v>
      </c>
      <c r="J6" s="105"/>
      <c r="K6" s="15"/>
      <c r="L6" s="111"/>
    </row>
    <row r="7" spans="1:12" s="2" customFormat="1" ht="18" customHeight="1" x14ac:dyDescent="0.15">
      <c r="A7" s="107"/>
      <c r="B7" s="108">
        <v>0.625</v>
      </c>
      <c r="C7" s="138">
        <v>2850</v>
      </c>
      <c r="D7" s="109">
        <v>570</v>
      </c>
      <c r="E7" s="109">
        <v>270</v>
      </c>
      <c r="F7" s="109">
        <v>290</v>
      </c>
      <c r="G7" s="109">
        <v>8.6</v>
      </c>
      <c r="H7" s="109">
        <v>100</v>
      </c>
      <c r="I7" s="110">
        <v>57</v>
      </c>
      <c r="J7" s="105"/>
      <c r="K7" s="15"/>
      <c r="L7" s="111"/>
    </row>
    <row r="8" spans="1:12" s="2" customFormat="1" ht="18" customHeight="1" x14ac:dyDescent="0.15">
      <c r="A8" s="107"/>
      <c r="B8" s="108">
        <v>0.66666666666666696</v>
      </c>
      <c r="C8" s="138">
        <v>2620</v>
      </c>
      <c r="D8" s="109">
        <v>630</v>
      </c>
      <c r="E8" s="109">
        <v>260</v>
      </c>
      <c r="F8" s="109">
        <v>370</v>
      </c>
      <c r="G8" s="109">
        <v>8.9</v>
      </c>
      <c r="H8" s="109">
        <v>97</v>
      </c>
      <c r="I8" s="110">
        <v>58</v>
      </c>
      <c r="J8" s="105"/>
      <c r="K8" s="15"/>
      <c r="L8" s="111"/>
    </row>
    <row r="9" spans="1:12" s="2" customFormat="1" ht="18" customHeight="1" x14ac:dyDescent="0.15">
      <c r="A9" s="107"/>
      <c r="B9" s="108">
        <v>0.70833333333333304</v>
      </c>
      <c r="C9" s="138">
        <v>3350</v>
      </c>
      <c r="D9" s="109">
        <v>800</v>
      </c>
      <c r="E9" s="109">
        <v>340</v>
      </c>
      <c r="F9" s="109">
        <v>470</v>
      </c>
      <c r="G9" s="109">
        <v>11</v>
      </c>
      <c r="H9" s="109">
        <v>120</v>
      </c>
      <c r="I9" s="110">
        <v>74</v>
      </c>
      <c r="J9" s="105"/>
      <c r="K9" s="15"/>
      <c r="L9" s="111"/>
    </row>
    <row r="10" spans="1:12" s="2" customFormat="1" ht="18" customHeight="1" x14ac:dyDescent="0.15">
      <c r="A10" s="107"/>
      <c r="B10" s="108">
        <v>0.75</v>
      </c>
      <c r="C10" s="138">
        <v>2780</v>
      </c>
      <c r="D10" s="109">
        <v>720</v>
      </c>
      <c r="E10" s="109">
        <v>280</v>
      </c>
      <c r="F10" s="109">
        <v>390</v>
      </c>
      <c r="G10" s="109">
        <v>9.5</v>
      </c>
      <c r="H10" s="109">
        <v>120</v>
      </c>
      <c r="I10" s="110">
        <v>78</v>
      </c>
      <c r="J10" s="105"/>
      <c r="K10" s="15"/>
      <c r="L10" s="111"/>
    </row>
    <row r="11" spans="1:12" s="2" customFormat="1" ht="18" customHeight="1" x14ac:dyDescent="0.15">
      <c r="A11" s="107"/>
      <c r="B11" s="108">
        <v>0.79166666666666696</v>
      </c>
      <c r="C11" s="138">
        <v>3530</v>
      </c>
      <c r="D11" s="109">
        <v>920</v>
      </c>
      <c r="E11" s="109">
        <v>350</v>
      </c>
      <c r="F11" s="109">
        <v>490</v>
      </c>
      <c r="G11" s="109">
        <v>12</v>
      </c>
      <c r="H11" s="109">
        <v>160</v>
      </c>
      <c r="I11" s="110">
        <v>99</v>
      </c>
      <c r="J11" s="105"/>
      <c r="K11" s="15"/>
      <c r="L11" s="111"/>
    </row>
    <row r="12" spans="1:12" s="2" customFormat="1" ht="18" customHeight="1" x14ac:dyDescent="0.15">
      <c r="A12" s="112"/>
      <c r="B12" s="108">
        <v>0.83333333333333304</v>
      </c>
      <c r="C12" s="138">
        <v>5030</v>
      </c>
      <c r="D12" s="109">
        <v>1300</v>
      </c>
      <c r="E12" s="109">
        <v>550</v>
      </c>
      <c r="F12" s="109">
        <v>860</v>
      </c>
      <c r="G12" s="109">
        <v>17</v>
      </c>
      <c r="H12" s="109">
        <v>190</v>
      </c>
      <c r="I12" s="110">
        <v>120</v>
      </c>
      <c r="J12" s="105"/>
      <c r="K12" s="15"/>
      <c r="L12" s="111"/>
    </row>
    <row r="13" spans="1:12" s="2" customFormat="1" ht="18" customHeight="1" x14ac:dyDescent="0.15">
      <c r="A13" s="113"/>
      <c r="B13" s="108">
        <v>0.875</v>
      </c>
      <c r="C13" s="138">
        <v>4980</v>
      </c>
      <c r="D13" s="109">
        <v>1200</v>
      </c>
      <c r="E13" s="109">
        <v>550</v>
      </c>
      <c r="F13" s="109">
        <v>850</v>
      </c>
      <c r="G13" s="109">
        <v>17</v>
      </c>
      <c r="H13" s="109">
        <v>190</v>
      </c>
      <c r="I13" s="110">
        <v>110</v>
      </c>
      <c r="J13" s="105"/>
      <c r="K13" s="15"/>
      <c r="L13" s="111"/>
    </row>
    <row r="14" spans="1:12" s="2" customFormat="1" ht="18" customHeight="1" x14ac:dyDescent="0.15">
      <c r="A14" s="107"/>
      <c r="B14" s="108">
        <v>0.91666666666666696</v>
      </c>
      <c r="C14" s="138">
        <v>6640</v>
      </c>
      <c r="D14" s="109">
        <v>1600</v>
      </c>
      <c r="E14" s="109">
        <v>660</v>
      </c>
      <c r="F14" s="109">
        <v>1000</v>
      </c>
      <c r="G14" s="109">
        <v>19</v>
      </c>
      <c r="H14" s="109">
        <v>210</v>
      </c>
      <c r="I14" s="110">
        <v>140</v>
      </c>
      <c r="J14" s="105"/>
      <c r="K14" s="15"/>
      <c r="L14" s="111"/>
    </row>
    <row r="15" spans="1:12" s="2" customFormat="1" ht="18" customHeight="1" x14ac:dyDescent="0.15">
      <c r="A15" s="227"/>
      <c r="B15" s="116">
        <v>0.95833333333333304</v>
      </c>
      <c r="C15" s="185">
        <v>5710</v>
      </c>
      <c r="D15" s="159">
        <v>1400</v>
      </c>
      <c r="E15" s="159">
        <v>570</v>
      </c>
      <c r="F15" s="159">
        <v>860</v>
      </c>
      <c r="G15" s="159">
        <v>16</v>
      </c>
      <c r="H15" s="159">
        <v>180</v>
      </c>
      <c r="I15" s="160">
        <v>120</v>
      </c>
      <c r="J15" s="105"/>
      <c r="K15" s="15"/>
      <c r="L15" s="111"/>
    </row>
    <row r="16" spans="1:12" s="2" customFormat="1" ht="18" customHeight="1" x14ac:dyDescent="0.15">
      <c r="A16" s="265">
        <v>44063</v>
      </c>
      <c r="B16" s="161">
        <v>1</v>
      </c>
      <c r="C16" s="199">
        <v>5390</v>
      </c>
      <c r="D16" s="162">
        <v>1100</v>
      </c>
      <c r="E16" s="162">
        <v>490</v>
      </c>
      <c r="F16" s="162">
        <v>540</v>
      </c>
      <c r="G16" s="162">
        <v>7.5</v>
      </c>
      <c r="H16" s="162">
        <v>160</v>
      </c>
      <c r="I16" s="163">
        <v>100</v>
      </c>
      <c r="J16" s="105"/>
      <c r="K16" s="15"/>
      <c r="L16" s="111"/>
    </row>
    <row r="17" spans="1:12" s="2" customFormat="1" ht="18" customHeight="1" x14ac:dyDescent="0.15">
      <c r="A17" s="211"/>
      <c r="B17" s="182">
        <v>1.0416666666666701</v>
      </c>
      <c r="C17" s="228">
        <v>3590</v>
      </c>
      <c r="D17" s="183">
        <v>750</v>
      </c>
      <c r="E17" s="183">
        <v>320</v>
      </c>
      <c r="F17" s="183">
        <v>360</v>
      </c>
      <c r="G17" s="183">
        <v>5</v>
      </c>
      <c r="H17" s="183">
        <v>110</v>
      </c>
      <c r="I17" s="184">
        <v>68</v>
      </c>
      <c r="J17" s="105"/>
      <c r="K17" s="15"/>
      <c r="L17" s="111"/>
    </row>
    <row r="18" spans="1:12" s="2" customFormat="1" ht="18" customHeight="1" x14ac:dyDescent="0.15">
      <c r="A18" s="249"/>
      <c r="B18" s="108">
        <v>8.3333333333333301E-2</v>
      </c>
      <c r="C18" s="139">
        <v>2660</v>
      </c>
      <c r="D18" s="109">
        <v>430</v>
      </c>
      <c r="E18" s="109">
        <v>210</v>
      </c>
      <c r="F18" s="109">
        <v>230</v>
      </c>
      <c r="G18" s="109">
        <v>4</v>
      </c>
      <c r="H18" s="109">
        <v>77</v>
      </c>
      <c r="I18" s="110">
        <v>45</v>
      </c>
      <c r="J18" s="105"/>
      <c r="K18" s="15"/>
      <c r="L18" s="106"/>
    </row>
    <row r="19" spans="1:12" s="2" customFormat="1" ht="18" customHeight="1" x14ac:dyDescent="0.15">
      <c r="A19" s="113"/>
      <c r="B19" s="108">
        <v>1.125</v>
      </c>
      <c r="C19" s="139">
        <v>1960</v>
      </c>
      <c r="D19" s="109">
        <v>310</v>
      </c>
      <c r="E19" s="109">
        <v>150</v>
      </c>
      <c r="F19" s="109">
        <v>170</v>
      </c>
      <c r="G19" s="109">
        <v>2.9</v>
      </c>
      <c r="H19" s="109">
        <v>57</v>
      </c>
      <c r="I19" s="110">
        <v>33</v>
      </c>
      <c r="J19" s="105"/>
      <c r="K19" s="15"/>
      <c r="L19" s="106"/>
    </row>
    <row r="20" spans="1:12" s="2" customFormat="1" ht="18" customHeight="1" x14ac:dyDescent="0.15">
      <c r="A20" s="107"/>
      <c r="B20" s="108">
        <v>0.16666666666666699</v>
      </c>
      <c r="C20" s="138">
        <v>2060</v>
      </c>
      <c r="D20" s="109">
        <v>230</v>
      </c>
      <c r="E20" s="109">
        <v>120</v>
      </c>
      <c r="F20" s="109">
        <v>120</v>
      </c>
      <c r="G20" s="109">
        <v>4.3</v>
      </c>
      <c r="H20" s="109">
        <v>58</v>
      </c>
      <c r="I20" s="110">
        <v>33</v>
      </c>
      <c r="J20" s="105"/>
      <c r="K20" s="15"/>
      <c r="L20" s="114"/>
    </row>
    <row r="21" spans="1:12" s="2" customFormat="1" ht="18" customHeight="1" x14ac:dyDescent="0.15">
      <c r="A21" s="107"/>
      <c r="B21" s="108">
        <v>1.2083333333333299</v>
      </c>
      <c r="C21" s="138">
        <v>1420</v>
      </c>
      <c r="D21" s="109">
        <v>160</v>
      </c>
      <c r="E21" s="109">
        <v>85</v>
      </c>
      <c r="F21" s="109">
        <v>80</v>
      </c>
      <c r="G21" s="109">
        <v>3</v>
      </c>
      <c r="H21" s="109">
        <v>40</v>
      </c>
      <c r="I21" s="110">
        <v>23</v>
      </c>
      <c r="J21" s="105"/>
      <c r="K21" s="15"/>
      <c r="L21" s="114"/>
    </row>
    <row r="22" spans="1:12" s="2" customFormat="1" ht="18" customHeight="1" x14ac:dyDescent="0.15">
      <c r="A22" s="107"/>
      <c r="B22" s="108">
        <v>0.25</v>
      </c>
      <c r="C22" s="138">
        <v>1300</v>
      </c>
      <c r="D22" s="109">
        <v>250</v>
      </c>
      <c r="E22" s="109">
        <v>140</v>
      </c>
      <c r="F22" s="109">
        <v>85</v>
      </c>
      <c r="G22" s="109">
        <v>4</v>
      </c>
      <c r="H22" s="109">
        <v>49</v>
      </c>
      <c r="I22" s="110">
        <v>31</v>
      </c>
      <c r="J22" s="105"/>
      <c r="K22" s="15"/>
      <c r="L22" s="114"/>
    </row>
    <row r="23" spans="1:12" s="2" customFormat="1" ht="18" customHeight="1" x14ac:dyDescent="0.15">
      <c r="A23" s="107"/>
      <c r="B23" s="108">
        <v>1.2916666666666701</v>
      </c>
      <c r="C23" s="138">
        <v>1610</v>
      </c>
      <c r="D23" s="109">
        <v>310</v>
      </c>
      <c r="E23" s="109">
        <v>180</v>
      </c>
      <c r="F23" s="109">
        <v>100</v>
      </c>
      <c r="G23" s="109">
        <v>5</v>
      </c>
      <c r="H23" s="109">
        <v>61</v>
      </c>
      <c r="I23" s="110">
        <v>39</v>
      </c>
      <c r="J23" s="105"/>
      <c r="K23" s="15"/>
      <c r="L23" s="114"/>
    </row>
    <row r="24" spans="1:12" s="2" customFormat="1" ht="18" customHeight="1" x14ac:dyDescent="0.15">
      <c r="A24" s="107"/>
      <c r="B24" s="108">
        <v>0.33333333333333298</v>
      </c>
      <c r="C24" s="138">
        <v>4350</v>
      </c>
      <c r="D24" s="109">
        <v>1300</v>
      </c>
      <c r="E24" s="109">
        <v>520</v>
      </c>
      <c r="F24" s="109">
        <v>960</v>
      </c>
      <c r="G24" s="109">
        <v>24</v>
      </c>
      <c r="H24" s="109">
        <v>230</v>
      </c>
      <c r="I24" s="110">
        <v>130</v>
      </c>
      <c r="J24" s="105"/>
      <c r="K24" s="15"/>
      <c r="L24" s="114"/>
    </row>
    <row r="25" spans="1:12" s="2" customFormat="1" ht="18" customHeight="1" x14ac:dyDescent="0.15">
      <c r="A25" s="107"/>
      <c r="B25" s="108">
        <v>1.375</v>
      </c>
      <c r="C25" s="138">
        <v>5610</v>
      </c>
      <c r="D25" s="109">
        <v>1700</v>
      </c>
      <c r="E25" s="109">
        <v>670</v>
      </c>
      <c r="F25" s="109">
        <v>1200</v>
      </c>
      <c r="G25" s="109">
        <v>31</v>
      </c>
      <c r="H25" s="109">
        <v>300</v>
      </c>
      <c r="I25" s="110">
        <v>160</v>
      </c>
      <c r="J25" s="105"/>
      <c r="K25" s="15"/>
      <c r="L25" s="114"/>
    </row>
    <row r="26" spans="1:12" s="2" customFormat="1" ht="18" customHeight="1" x14ac:dyDescent="0.15">
      <c r="A26" s="107"/>
      <c r="B26" s="108">
        <v>0.41666666666666702</v>
      </c>
      <c r="C26" s="138">
        <v>5530</v>
      </c>
      <c r="D26" s="109">
        <v>1900</v>
      </c>
      <c r="E26" s="109">
        <v>660</v>
      </c>
      <c r="F26" s="109">
        <v>1200</v>
      </c>
      <c r="G26" s="109">
        <v>27</v>
      </c>
      <c r="H26" s="109">
        <v>250</v>
      </c>
      <c r="I26" s="110">
        <v>150</v>
      </c>
      <c r="J26" s="105"/>
      <c r="K26" s="15"/>
      <c r="L26" s="114"/>
    </row>
    <row r="27" spans="1:12" s="2" customFormat="1" ht="18" customHeight="1" x14ac:dyDescent="0.15">
      <c r="A27" s="115"/>
      <c r="B27" s="116">
        <v>1.4583333333333299</v>
      </c>
      <c r="C27" s="140">
        <v>4850</v>
      </c>
      <c r="D27" s="109">
        <v>1600</v>
      </c>
      <c r="E27" s="109">
        <v>580</v>
      </c>
      <c r="F27" s="109">
        <v>1000</v>
      </c>
      <c r="G27" s="109">
        <v>23</v>
      </c>
      <c r="H27" s="109">
        <v>220</v>
      </c>
      <c r="I27" s="117">
        <v>140</v>
      </c>
    </row>
    <row r="28" spans="1:12" ht="18" customHeight="1" x14ac:dyDescent="0.15">
      <c r="A28" s="328" t="s">
        <v>40</v>
      </c>
      <c r="B28" s="329"/>
      <c r="C28" s="118">
        <v>88360</v>
      </c>
      <c r="D28" s="119">
        <v>22000</v>
      </c>
      <c r="E28" s="119">
        <v>9100</v>
      </c>
      <c r="F28" s="119">
        <v>13000</v>
      </c>
      <c r="G28" s="119">
        <v>290</v>
      </c>
      <c r="H28" s="119">
        <v>3300</v>
      </c>
      <c r="I28" s="120">
        <v>2000</v>
      </c>
    </row>
    <row r="29" spans="1:12" ht="18" customHeight="1" x14ac:dyDescent="0.15">
      <c r="A29" s="330" t="s">
        <v>41</v>
      </c>
      <c r="B29" s="331"/>
      <c r="C29" s="121">
        <v>3680</v>
      </c>
      <c r="D29" s="122">
        <v>250</v>
      </c>
      <c r="E29" s="122">
        <v>100</v>
      </c>
      <c r="F29" s="122">
        <v>150</v>
      </c>
      <c r="G29" s="123">
        <v>3.3</v>
      </c>
      <c r="H29" s="122">
        <v>37</v>
      </c>
      <c r="I29" s="165">
        <v>23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100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00"/>
      <c r="M2" s="300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44" customFormat="1" ht="18" customHeight="1" x14ac:dyDescent="0.15">
      <c r="A4" s="311" t="s">
        <v>1</v>
      </c>
      <c r="B4" s="338" t="s">
        <v>91</v>
      </c>
      <c r="C4" s="338"/>
      <c r="D4" s="338"/>
      <c r="E4" s="338"/>
      <c r="F4" s="338"/>
      <c r="G4" s="2"/>
      <c r="H4" s="3"/>
      <c r="J4" s="300"/>
      <c r="L4" s="304"/>
      <c r="M4" s="304"/>
    </row>
    <row r="5" spans="1:13" s="244" customFormat="1" ht="18" customHeight="1" x14ac:dyDescent="0.15">
      <c r="A5" s="256"/>
      <c r="B5" s="305"/>
      <c r="C5" s="305"/>
      <c r="D5" s="305"/>
      <c r="E5" s="305"/>
      <c r="F5" s="260"/>
      <c r="G5" s="2"/>
      <c r="L5" s="3"/>
      <c r="M5" s="3"/>
    </row>
    <row r="6" spans="1:13" s="244" customFormat="1" ht="18" customHeight="1" x14ac:dyDescent="0.15">
      <c r="A6" s="257" t="s">
        <v>5</v>
      </c>
      <c r="B6" s="339" t="s">
        <v>122</v>
      </c>
      <c r="C6" s="339"/>
      <c r="D6" s="339"/>
      <c r="E6" s="339"/>
      <c r="F6" s="339"/>
      <c r="G6" s="2"/>
      <c r="I6" s="300" t="s">
        <v>92</v>
      </c>
      <c r="J6" s="300" t="s">
        <v>93</v>
      </c>
      <c r="L6" s="7"/>
      <c r="M6" s="7"/>
    </row>
    <row r="7" spans="1:13" s="310" customFormat="1" ht="18" customHeight="1" x14ac:dyDescent="0.15">
      <c r="A7" s="6"/>
      <c r="B7" s="3"/>
      <c r="C7" s="3"/>
      <c r="D7" s="3"/>
      <c r="E7" s="305"/>
      <c r="F7" s="260"/>
      <c r="G7" s="2"/>
      <c r="H7" s="303" t="s">
        <v>7</v>
      </c>
      <c r="I7" s="304" t="s">
        <v>8</v>
      </c>
      <c r="J7" s="304" t="s">
        <v>8</v>
      </c>
      <c r="K7" s="244"/>
      <c r="L7" s="309"/>
      <c r="M7" s="309"/>
    </row>
    <row r="8" spans="1:13" s="2" customFormat="1" ht="18" customHeight="1" x14ac:dyDescent="0.15">
      <c r="A8" s="257" t="s">
        <v>10</v>
      </c>
      <c r="B8" s="313" t="s">
        <v>117</v>
      </c>
      <c r="C8" s="313"/>
      <c r="D8" s="313"/>
      <c r="E8" s="313"/>
      <c r="F8" s="313"/>
      <c r="H8" s="306" t="s">
        <v>12</v>
      </c>
      <c r="I8" s="7">
        <v>0</v>
      </c>
      <c r="J8" s="7">
        <v>0</v>
      </c>
      <c r="K8" s="244"/>
      <c r="L8" s="15"/>
      <c r="M8" s="15"/>
    </row>
    <row r="9" spans="1:13" ht="18" customHeight="1" x14ac:dyDescent="0.4">
      <c r="A9" s="259"/>
      <c r="B9" s="262"/>
      <c r="C9" s="262"/>
      <c r="D9" s="262"/>
      <c r="E9" s="262"/>
      <c r="F9" s="260"/>
      <c r="G9" s="2"/>
      <c r="H9" s="10" t="s">
        <v>13</v>
      </c>
      <c r="I9" s="4"/>
      <c r="J9" s="4"/>
      <c r="K9" s="12"/>
    </row>
    <row r="10" spans="1:13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  <c r="L13" s="19"/>
      <c r="M13" s="19"/>
    </row>
    <row r="14" spans="1:13" ht="18" customHeight="1" x14ac:dyDescent="0.15">
      <c r="A14" s="28">
        <v>44186</v>
      </c>
      <c r="B14" s="29">
        <v>0.41666666666666669</v>
      </c>
      <c r="C14" s="30">
        <v>6.5</v>
      </c>
      <c r="D14" s="31">
        <v>5</v>
      </c>
      <c r="E14" s="32">
        <v>200</v>
      </c>
      <c r="F14" s="32">
        <v>83</v>
      </c>
      <c r="G14" s="32">
        <v>190</v>
      </c>
      <c r="H14" s="33">
        <v>3.6</v>
      </c>
      <c r="I14" s="32">
        <v>31</v>
      </c>
      <c r="J14" s="188">
        <v>19</v>
      </c>
      <c r="K14" s="19"/>
      <c r="L14" s="19"/>
      <c r="M14" s="19"/>
    </row>
    <row r="15" spans="1:13" ht="18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</v>
      </c>
      <c r="C16" s="39">
        <v>6.5</v>
      </c>
      <c r="D16" s="40">
        <v>6</v>
      </c>
      <c r="E16" s="41">
        <v>190</v>
      </c>
      <c r="F16" s="41">
        <v>80</v>
      </c>
      <c r="G16" s="41">
        <v>170</v>
      </c>
      <c r="H16" s="42">
        <v>2.9</v>
      </c>
      <c r="I16" s="41">
        <v>29</v>
      </c>
      <c r="J16" s="189">
        <v>18</v>
      </c>
      <c r="K16" s="19"/>
      <c r="L16" s="19"/>
      <c r="M16" s="19"/>
    </row>
    <row r="17" spans="1:13" ht="18" customHeight="1" x14ac:dyDescent="0.15">
      <c r="A17" s="37"/>
      <c r="B17" s="38">
        <v>0.54166666666666663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0.58333333333333337</v>
      </c>
      <c r="C18" s="39">
        <v>6.4</v>
      </c>
      <c r="D18" s="40">
        <v>5</v>
      </c>
      <c r="E18" s="41">
        <v>240</v>
      </c>
      <c r="F18" s="41">
        <v>81</v>
      </c>
      <c r="G18" s="41">
        <v>170</v>
      </c>
      <c r="H18" s="42">
        <v>3.4</v>
      </c>
      <c r="I18" s="41">
        <v>34</v>
      </c>
      <c r="J18" s="189">
        <v>21</v>
      </c>
      <c r="K18" s="19"/>
      <c r="L18" s="19"/>
      <c r="M18" s="19"/>
    </row>
    <row r="19" spans="1:13" ht="18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0.66666666666666663</v>
      </c>
      <c r="C20" s="39">
        <v>6.5</v>
      </c>
      <c r="D20" s="40">
        <v>6</v>
      </c>
      <c r="E20" s="41">
        <v>180</v>
      </c>
      <c r="F20" s="41">
        <v>58</v>
      </c>
      <c r="G20" s="41">
        <v>130</v>
      </c>
      <c r="H20" s="42">
        <v>2.8</v>
      </c>
      <c r="I20" s="41">
        <v>32</v>
      </c>
      <c r="J20" s="189">
        <v>18</v>
      </c>
      <c r="K20" s="19"/>
      <c r="L20" s="19"/>
      <c r="M20" s="19"/>
    </row>
    <row r="21" spans="1:13" ht="18" customHeight="1" x14ac:dyDescent="0.15">
      <c r="A21" s="37"/>
      <c r="B21" s="38">
        <v>0.70833333333333337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0.75</v>
      </c>
      <c r="C22" s="39">
        <v>6.5</v>
      </c>
      <c r="D22" s="47">
        <v>6</v>
      </c>
      <c r="E22" s="48">
        <v>160</v>
      </c>
      <c r="F22" s="48">
        <v>58</v>
      </c>
      <c r="G22" s="48">
        <v>180</v>
      </c>
      <c r="H22" s="49">
        <v>3.4</v>
      </c>
      <c r="I22" s="48">
        <v>31</v>
      </c>
      <c r="J22" s="189">
        <v>22</v>
      </c>
      <c r="K22" s="19"/>
      <c r="L22" s="19"/>
      <c r="M22" s="19"/>
    </row>
    <row r="23" spans="1:13" ht="18" customHeight="1" x14ac:dyDescent="0.15">
      <c r="A23" s="51"/>
      <c r="B23" s="38">
        <v>0.79166666666666663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0.83333333333333337</v>
      </c>
      <c r="C24" s="39">
        <v>6.4</v>
      </c>
      <c r="D24" s="40">
        <v>6</v>
      </c>
      <c r="E24" s="41">
        <v>150</v>
      </c>
      <c r="F24" s="41">
        <v>60</v>
      </c>
      <c r="G24" s="41">
        <v>170</v>
      </c>
      <c r="H24" s="42">
        <v>2.6</v>
      </c>
      <c r="I24" s="41">
        <v>29</v>
      </c>
      <c r="J24" s="189">
        <v>21</v>
      </c>
      <c r="K24" s="19"/>
      <c r="L24" s="19"/>
      <c r="M24" s="19"/>
    </row>
    <row r="25" spans="1:13" ht="18" customHeight="1" x14ac:dyDescent="0.15">
      <c r="A25" s="212"/>
      <c r="B25" s="53">
        <v>0.875</v>
      </c>
      <c r="C25" s="54"/>
      <c r="D25" s="55"/>
      <c r="E25" s="56"/>
      <c r="F25" s="56"/>
      <c r="G25" s="56"/>
      <c r="H25" s="194"/>
      <c r="I25" s="193"/>
      <c r="J25" s="195"/>
      <c r="K25" s="19"/>
      <c r="L25" s="19"/>
      <c r="M25" s="19"/>
    </row>
    <row r="26" spans="1:13" ht="18" customHeight="1" x14ac:dyDescent="0.15">
      <c r="A26" s="266"/>
      <c r="B26" s="38">
        <v>0.91666666666666663</v>
      </c>
      <c r="C26" s="46">
        <v>6.7</v>
      </c>
      <c r="D26" s="47">
        <v>6</v>
      </c>
      <c r="E26" s="48">
        <v>150</v>
      </c>
      <c r="F26" s="48">
        <v>67</v>
      </c>
      <c r="G26" s="48">
        <v>210</v>
      </c>
      <c r="H26" s="52">
        <v>2.8</v>
      </c>
      <c r="I26" s="48">
        <v>33</v>
      </c>
      <c r="J26" s="189">
        <v>24</v>
      </c>
      <c r="K26" s="19"/>
      <c r="L26" s="19"/>
      <c r="M26" s="19"/>
    </row>
    <row r="27" spans="1:13" ht="18" customHeight="1" x14ac:dyDescent="0.15">
      <c r="A27" s="267"/>
      <c r="B27" s="229">
        <v>0.95833333333333304</v>
      </c>
      <c r="C27" s="230"/>
      <c r="D27" s="231"/>
      <c r="E27" s="232"/>
      <c r="F27" s="232"/>
      <c r="G27" s="232"/>
      <c r="H27" s="233"/>
      <c r="I27" s="232"/>
      <c r="J27" s="234"/>
      <c r="K27" s="19"/>
      <c r="L27" s="19"/>
      <c r="M27" s="19"/>
    </row>
    <row r="28" spans="1:13" ht="18" customHeight="1" x14ac:dyDescent="0.15">
      <c r="A28" s="210">
        <v>44187</v>
      </c>
      <c r="B28" s="148">
        <v>1</v>
      </c>
      <c r="C28" s="149">
        <v>6.7</v>
      </c>
      <c r="D28" s="150">
        <v>7</v>
      </c>
      <c r="E28" s="151">
        <v>160</v>
      </c>
      <c r="F28" s="151">
        <v>50</v>
      </c>
      <c r="G28" s="151">
        <v>120</v>
      </c>
      <c r="H28" s="152">
        <v>2.4</v>
      </c>
      <c r="I28" s="151">
        <v>24</v>
      </c>
      <c r="J28" s="226">
        <v>16</v>
      </c>
      <c r="K28" s="19"/>
      <c r="L28" s="19"/>
      <c r="M28" s="19"/>
    </row>
    <row r="29" spans="1:13" ht="18" customHeight="1" x14ac:dyDescent="0.15">
      <c r="A29" s="51"/>
      <c r="B29" s="38">
        <v>1.0416666666666701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8.3333333333333301E-2</v>
      </c>
      <c r="C30" s="39">
        <v>6.6</v>
      </c>
      <c r="D30" s="40">
        <v>9</v>
      </c>
      <c r="E30" s="41">
        <v>140</v>
      </c>
      <c r="F30" s="41">
        <v>48</v>
      </c>
      <c r="G30" s="41">
        <v>64</v>
      </c>
      <c r="H30" s="42">
        <v>2.2000000000000002</v>
      </c>
      <c r="I30" s="41">
        <v>21</v>
      </c>
      <c r="J30" s="189">
        <v>14</v>
      </c>
      <c r="K30" s="19"/>
      <c r="L30" s="19"/>
      <c r="M30" s="19"/>
    </row>
    <row r="31" spans="1:13" ht="18" customHeight="1" x14ac:dyDescent="0.15">
      <c r="A31" s="37"/>
      <c r="B31" s="38">
        <v>1.125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0.16666666666666699</v>
      </c>
      <c r="C32" s="39">
        <v>6.6</v>
      </c>
      <c r="D32" s="40">
        <v>12</v>
      </c>
      <c r="E32" s="41">
        <v>88</v>
      </c>
      <c r="F32" s="41">
        <v>32</v>
      </c>
      <c r="G32" s="41">
        <v>35</v>
      </c>
      <c r="H32" s="42">
        <v>1.8</v>
      </c>
      <c r="I32" s="41">
        <v>19</v>
      </c>
      <c r="J32" s="189">
        <v>12</v>
      </c>
      <c r="K32" s="19"/>
      <c r="L32" s="19"/>
      <c r="M32" s="19"/>
    </row>
    <row r="33" spans="1:13" ht="18" customHeight="1" x14ac:dyDescent="0.15">
      <c r="A33" s="37"/>
      <c r="B33" s="38">
        <v>1.2083333333333299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0.25</v>
      </c>
      <c r="C34" s="39">
        <v>6.6</v>
      </c>
      <c r="D34" s="40">
        <v>10</v>
      </c>
      <c r="E34" s="41">
        <v>93</v>
      </c>
      <c r="F34" s="41">
        <v>33</v>
      </c>
      <c r="G34" s="41">
        <v>60</v>
      </c>
      <c r="H34" s="42">
        <v>2</v>
      </c>
      <c r="I34" s="41">
        <v>22</v>
      </c>
      <c r="J34" s="189">
        <v>15</v>
      </c>
      <c r="K34" s="19"/>
    </row>
    <row r="35" spans="1:13" ht="18" customHeight="1" x14ac:dyDescent="0.15">
      <c r="A35" s="37"/>
      <c r="B35" s="38">
        <v>1.2916666666666701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3" ht="18" customHeight="1" x14ac:dyDescent="0.15">
      <c r="A36" s="37"/>
      <c r="B36" s="38">
        <v>0.33333333333333298</v>
      </c>
      <c r="C36" s="39">
        <v>6.8</v>
      </c>
      <c r="D36" s="40">
        <v>6</v>
      </c>
      <c r="E36" s="41">
        <v>200</v>
      </c>
      <c r="F36" s="41">
        <v>71</v>
      </c>
      <c r="G36" s="41">
        <v>190</v>
      </c>
      <c r="H36" s="42">
        <v>4.5999999999999996</v>
      </c>
      <c r="I36" s="41">
        <v>40</v>
      </c>
      <c r="J36" s="189">
        <v>33</v>
      </c>
    </row>
    <row r="37" spans="1:13" ht="18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160</v>
      </c>
      <c r="F38" s="76">
        <v>60</v>
      </c>
      <c r="G38" s="76">
        <v>140</v>
      </c>
      <c r="H38" s="77">
        <v>2.9</v>
      </c>
      <c r="I38" s="76">
        <v>29</v>
      </c>
      <c r="J38" s="179">
        <v>19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2.7272727272727271</v>
      </c>
      <c r="F39" s="82">
        <v>2.59375</v>
      </c>
      <c r="G39" s="82">
        <v>6</v>
      </c>
      <c r="H39" s="82">
        <v>2.5555555555555554</v>
      </c>
      <c r="I39" s="82">
        <v>2.1052631578947367</v>
      </c>
      <c r="J39" s="84">
        <v>2.75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A41" s="85"/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K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123</v>
      </c>
      <c r="D1" s="1" t="s">
        <v>104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44186</v>
      </c>
      <c r="B4" s="102">
        <v>0.41666666666666669</v>
      </c>
      <c r="C4" s="137">
        <v>5460</v>
      </c>
      <c r="D4" s="103">
        <v>1100</v>
      </c>
      <c r="E4" s="103">
        <v>450</v>
      </c>
      <c r="F4" s="103">
        <v>1000</v>
      </c>
      <c r="G4" s="103">
        <v>20</v>
      </c>
      <c r="H4" s="103">
        <v>170</v>
      </c>
      <c r="I4" s="104">
        <v>100</v>
      </c>
      <c r="J4" s="105"/>
      <c r="K4" s="15"/>
      <c r="L4" s="106"/>
    </row>
    <row r="5" spans="1:12" s="2" customFormat="1" ht="18" customHeight="1" x14ac:dyDescent="0.15">
      <c r="A5" s="107"/>
      <c r="B5" s="108">
        <v>0.45833333333333331</v>
      </c>
      <c r="C5" s="138">
        <v>5790</v>
      </c>
      <c r="D5" s="109">
        <v>1200</v>
      </c>
      <c r="E5" s="109">
        <v>480</v>
      </c>
      <c r="F5" s="109">
        <v>1100</v>
      </c>
      <c r="G5" s="109">
        <v>21</v>
      </c>
      <c r="H5" s="109">
        <v>180</v>
      </c>
      <c r="I5" s="110">
        <v>110</v>
      </c>
      <c r="J5" s="105"/>
      <c r="K5" s="15"/>
      <c r="L5" s="111"/>
    </row>
    <row r="6" spans="1:12" s="2" customFormat="1" ht="18" customHeight="1" x14ac:dyDescent="0.15">
      <c r="A6" s="107"/>
      <c r="B6" s="108">
        <v>0.5</v>
      </c>
      <c r="C6" s="138">
        <v>3920</v>
      </c>
      <c r="D6" s="109">
        <v>740</v>
      </c>
      <c r="E6" s="109">
        <v>310</v>
      </c>
      <c r="F6" s="109">
        <v>670</v>
      </c>
      <c r="G6" s="109">
        <v>11</v>
      </c>
      <c r="H6" s="109">
        <v>110</v>
      </c>
      <c r="I6" s="110">
        <v>71</v>
      </c>
      <c r="J6" s="105"/>
      <c r="K6" s="15"/>
      <c r="L6" s="111"/>
    </row>
    <row r="7" spans="1:12" s="2" customFormat="1" ht="18" customHeight="1" x14ac:dyDescent="0.15">
      <c r="A7" s="107"/>
      <c r="B7" s="108">
        <v>0.54166666666666663</v>
      </c>
      <c r="C7" s="138">
        <v>3420</v>
      </c>
      <c r="D7" s="109">
        <v>650</v>
      </c>
      <c r="E7" s="109">
        <v>270</v>
      </c>
      <c r="F7" s="109">
        <v>580</v>
      </c>
      <c r="G7" s="109">
        <v>9.9</v>
      </c>
      <c r="H7" s="109">
        <v>99</v>
      </c>
      <c r="I7" s="110">
        <v>62</v>
      </c>
      <c r="J7" s="105"/>
      <c r="K7" s="15"/>
      <c r="L7" s="111"/>
    </row>
    <row r="8" spans="1:12" s="2" customFormat="1" ht="18" customHeight="1" x14ac:dyDescent="0.15">
      <c r="A8" s="107"/>
      <c r="B8" s="108">
        <v>0.58333333333333337</v>
      </c>
      <c r="C8" s="138">
        <v>3440</v>
      </c>
      <c r="D8" s="109">
        <v>830</v>
      </c>
      <c r="E8" s="109">
        <v>280</v>
      </c>
      <c r="F8" s="109">
        <v>580</v>
      </c>
      <c r="G8" s="109">
        <v>12</v>
      </c>
      <c r="H8" s="109">
        <v>120</v>
      </c>
      <c r="I8" s="110">
        <v>72</v>
      </c>
      <c r="J8" s="105"/>
      <c r="K8" s="15"/>
      <c r="L8" s="111"/>
    </row>
    <row r="9" spans="1:12" s="2" customFormat="1" ht="18" customHeight="1" x14ac:dyDescent="0.15">
      <c r="A9" s="107"/>
      <c r="B9" s="108">
        <v>0.625</v>
      </c>
      <c r="C9" s="138">
        <v>2850</v>
      </c>
      <c r="D9" s="109">
        <v>680</v>
      </c>
      <c r="E9" s="109">
        <v>230</v>
      </c>
      <c r="F9" s="109">
        <v>480</v>
      </c>
      <c r="G9" s="109">
        <v>9.6999999999999993</v>
      </c>
      <c r="H9" s="109">
        <v>97</v>
      </c>
      <c r="I9" s="110">
        <v>60</v>
      </c>
      <c r="J9" s="105"/>
      <c r="K9" s="15"/>
      <c r="L9" s="111"/>
    </row>
    <row r="10" spans="1:12" s="2" customFormat="1" ht="18" customHeight="1" x14ac:dyDescent="0.15">
      <c r="A10" s="107"/>
      <c r="B10" s="108">
        <v>0.66666666666666663</v>
      </c>
      <c r="C10" s="138">
        <v>3560</v>
      </c>
      <c r="D10" s="109">
        <v>640</v>
      </c>
      <c r="E10" s="109">
        <v>210</v>
      </c>
      <c r="F10" s="109">
        <v>460</v>
      </c>
      <c r="G10" s="109">
        <v>10</v>
      </c>
      <c r="H10" s="109">
        <v>110</v>
      </c>
      <c r="I10" s="110">
        <v>64</v>
      </c>
      <c r="J10" s="105"/>
      <c r="K10" s="15"/>
      <c r="L10" s="111"/>
    </row>
    <row r="11" spans="1:12" s="2" customFormat="1" ht="18" customHeight="1" x14ac:dyDescent="0.15">
      <c r="A11" s="107"/>
      <c r="B11" s="108">
        <v>0.70833333333333337</v>
      </c>
      <c r="C11" s="138">
        <v>3570</v>
      </c>
      <c r="D11" s="109">
        <v>640</v>
      </c>
      <c r="E11" s="109">
        <v>210</v>
      </c>
      <c r="F11" s="109">
        <v>460</v>
      </c>
      <c r="G11" s="109">
        <v>10</v>
      </c>
      <c r="H11" s="109">
        <v>110</v>
      </c>
      <c r="I11" s="110">
        <v>64</v>
      </c>
      <c r="J11" s="105"/>
      <c r="K11" s="15"/>
      <c r="L11" s="111"/>
    </row>
    <row r="12" spans="1:12" s="2" customFormat="1" ht="18" customHeight="1" x14ac:dyDescent="0.15">
      <c r="A12" s="112"/>
      <c r="B12" s="108">
        <v>0.75</v>
      </c>
      <c r="C12" s="138">
        <v>2800</v>
      </c>
      <c r="D12" s="109">
        <v>450</v>
      </c>
      <c r="E12" s="109">
        <v>160</v>
      </c>
      <c r="F12" s="109">
        <v>500</v>
      </c>
      <c r="G12" s="109">
        <v>9.5</v>
      </c>
      <c r="H12" s="109">
        <v>87</v>
      </c>
      <c r="I12" s="110">
        <v>62</v>
      </c>
      <c r="J12" s="105"/>
      <c r="K12" s="15"/>
      <c r="L12" s="111"/>
    </row>
    <row r="13" spans="1:12" s="2" customFormat="1" ht="18" customHeight="1" x14ac:dyDescent="0.15">
      <c r="A13" s="113"/>
      <c r="B13" s="108">
        <v>0.79166666666666663</v>
      </c>
      <c r="C13" s="138">
        <v>3870</v>
      </c>
      <c r="D13" s="109">
        <v>620</v>
      </c>
      <c r="E13" s="109">
        <v>220</v>
      </c>
      <c r="F13" s="109">
        <v>700</v>
      </c>
      <c r="G13" s="109">
        <v>13</v>
      </c>
      <c r="H13" s="109">
        <v>120</v>
      </c>
      <c r="I13" s="110">
        <v>85</v>
      </c>
      <c r="J13" s="105"/>
      <c r="K13" s="15"/>
      <c r="L13" s="111"/>
    </row>
    <row r="14" spans="1:12" s="2" customFormat="1" ht="18" customHeight="1" x14ac:dyDescent="0.15">
      <c r="A14" s="107"/>
      <c r="B14" s="108">
        <v>0.83333333333333337</v>
      </c>
      <c r="C14" s="138">
        <v>4560</v>
      </c>
      <c r="D14" s="109">
        <v>680</v>
      </c>
      <c r="E14" s="109">
        <v>270</v>
      </c>
      <c r="F14" s="109">
        <v>780</v>
      </c>
      <c r="G14" s="109">
        <v>12</v>
      </c>
      <c r="H14" s="109">
        <v>130</v>
      </c>
      <c r="I14" s="110">
        <v>96</v>
      </c>
      <c r="J14" s="105"/>
      <c r="K14" s="15"/>
      <c r="L14" s="111"/>
    </row>
    <row r="15" spans="1:12" s="2" customFormat="1" ht="18" customHeight="1" x14ac:dyDescent="0.15">
      <c r="A15" s="227"/>
      <c r="B15" s="116">
        <v>0.875</v>
      </c>
      <c r="C15" s="185">
        <v>5010</v>
      </c>
      <c r="D15" s="159">
        <v>750</v>
      </c>
      <c r="E15" s="159">
        <v>300</v>
      </c>
      <c r="F15" s="159">
        <v>850</v>
      </c>
      <c r="G15" s="159">
        <v>13</v>
      </c>
      <c r="H15" s="159">
        <v>150</v>
      </c>
      <c r="I15" s="160">
        <v>110</v>
      </c>
      <c r="J15" s="105"/>
      <c r="K15" s="15"/>
      <c r="L15" s="111"/>
    </row>
    <row r="16" spans="1:12" s="2" customFormat="1" ht="18" customHeight="1" x14ac:dyDescent="0.15">
      <c r="A16" s="112"/>
      <c r="B16" s="108">
        <v>0.91666666666666663</v>
      </c>
      <c r="C16" s="138">
        <v>6470</v>
      </c>
      <c r="D16" s="109">
        <v>970</v>
      </c>
      <c r="E16" s="109">
        <v>430</v>
      </c>
      <c r="F16" s="109">
        <v>1400</v>
      </c>
      <c r="G16" s="109">
        <v>18</v>
      </c>
      <c r="H16" s="109">
        <v>210</v>
      </c>
      <c r="I16" s="110">
        <v>160</v>
      </c>
      <c r="J16" s="105"/>
      <c r="K16" s="15"/>
      <c r="L16" s="111"/>
    </row>
    <row r="17" spans="1:12" s="2" customFormat="1" ht="18" customHeight="1" x14ac:dyDescent="0.15">
      <c r="A17" s="268"/>
      <c r="B17" s="235">
        <v>0.95833333333333304</v>
      </c>
      <c r="C17" s="140">
        <v>5730</v>
      </c>
      <c r="D17" s="236">
        <v>860</v>
      </c>
      <c r="E17" s="236">
        <v>380</v>
      </c>
      <c r="F17" s="236">
        <v>1200</v>
      </c>
      <c r="G17" s="236">
        <v>16</v>
      </c>
      <c r="H17" s="236">
        <v>190</v>
      </c>
      <c r="I17" s="237">
        <v>140</v>
      </c>
      <c r="J17" s="105"/>
      <c r="K17" s="15"/>
      <c r="L17" s="111"/>
    </row>
    <row r="18" spans="1:12" s="2" customFormat="1" ht="18" customHeight="1" x14ac:dyDescent="0.15">
      <c r="A18" s="211">
        <v>44187</v>
      </c>
      <c r="B18" s="182">
        <v>1</v>
      </c>
      <c r="C18" s="186">
        <v>5970</v>
      </c>
      <c r="D18" s="183">
        <v>960</v>
      </c>
      <c r="E18" s="183">
        <v>300</v>
      </c>
      <c r="F18" s="183">
        <v>720</v>
      </c>
      <c r="G18" s="183">
        <v>14</v>
      </c>
      <c r="H18" s="183">
        <v>140</v>
      </c>
      <c r="I18" s="184">
        <v>96</v>
      </c>
      <c r="J18" s="105"/>
      <c r="K18" s="15"/>
      <c r="L18" s="106"/>
    </row>
    <row r="19" spans="1:12" s="2" customFormat="1" ht="18" customHeight="1" x14ac:dyDescent="0.15">
      <c r="A19" s="113"/>
      <c r="B19" s="108">
        <v>1.0416666666666701</v>
      </c>
      <c r="C19" s="139">
        <v>4130</v>
      </c>
      <c r="D19" s="109">
        <v>660</v>
      </c>
      <c r="E19" s="109">
        <v>210</v>
      </c>
      <c r="F19" s="109">
        <v>500</v>
      </c>
      <c r="G19" s="109">
        <v>9.9</v>
      </c>
      <c r="H19" s="109">
        <v>99</v>
      </c>
      <c r="I19" s="110">
        <v>66</v>
      </c>
      <c r="J19" s="105"/>
      <c r="K19" s="15"/>
      <c r="L19" s="106"/>
    </row>
    <row r="20" spans="1:12" s="2" customFormat="1" ht="18" customHeight="1" x14ac:dyDescent="0.15">
      <c r="A20" s="107"/>
      <c r="B20" s="108">
        <v>8.3333333333333301E-2</v>
      </c>
      <c r="C20" s="138">
        <v>2970</v>
      </c>
      <c r="D20" s="109">
        <v>420</v>
      </c>
      <c r="E20" s="109">
        <v>140</v>
      </c>
      <c r="F20" s="109">
        <v>190</v>
      </c>
      <c r="G20" s="109">
        <v>6.5</v>
      </c>
      <c r="H20" s="109">
        <v>62</v>
      </c>
      <c r="I20" s="110">
        <v>42</v>
      </c>
      <c r="J20" s="105"/>
      <c r="K20" s="15"/>
      <c r="L20" s="114"/>
    </row>
    <row r="21" spans="1:12" s="2" customFormat="1" ht="18" customHeight="1" x14ac:dyDescent="0.15">
      <c r="A21" s="107"/>
      <c r="B21" s="108">
        <v>1.125</v>
      </c>
      <c r="C21" s="138">
        <v>2620</v>
      </c>
      <c r="D21" s="109">
        <v>370</v>
      </c>
      <c r="E21" s="109">
        <v>130</v>
      </c>
      <c r="F21" s="109">
        <v>170</v>
      </c>
      <c r="G21" s="109">
        <v>5.8</v>
      </c>
      <c r="H21" s="109">
        <v>55</v>
      </c>
      <c r="I21" s="110">
        <v>37</v>
      </c>
      <c r="J21" s="105"/>
      <c r="K21" s="15"/>
      <c r="L21" s="114"/>
    </row>
    <row r="22" spans="1:12" s="2" customFormat="1" ht="18" customHeight="1" x14ac:dyDescent="0.15">
      <c r="A22" s="107"/>
      <c r="B22" s="108">
        <v>0.16666666666666699</v>
      </c>
      <c r="C22" s="138">
        <v>1550</v>
      </c>
      <c r="D22" s="109">
        <v>140</v>
      </c>
      <c r="E22" s="109">
        <v>50</v>
      </c>
      <c r="F22" s="109">
        <v>54</v>
      </c>
      <c r="G22" s="109">
        <v>2.8</v>
      </c>
      <c r="H22" s="109">
        <v>29</v>
      </c>
      <c r="I22" s="110">
        <v>19</v>
      </c>
      <c r="J22" s="105"/>
      <c r="K22" s="15"/>
      <c r="L22" s="114"/>
    </row>
    <row r="23" spans="1:12" s="2" customFormat="1" ht="18" customHeight="1" x14ac:dyDescent="0.15">
      <c r="A23" s="107"/>
      <c r="B23" s="108">
        <v>1.2083333333333299</v>
      </c>
      <c r="C23" s="138">
        <v>1340</v>
      </c>
      <c r="D23" s="109">
        <v>120</v>
      </c>
      <c r="E23" s="109">
        <v>43</v>
      </c>
      <c r="F23" s="109">
        <v>47</v>
      </c>
      <c r="G23" s="109">
        <v>2.4</v>
      </c>
      <c r="H23" s="109">
        <v>25</v>
      </c>
      <c r="I23" s="110">
        <v>16</v>
      </c>
      <c r="J23" s="105"/>
      <c r="K23" s="15"/>
      <c r="L23" s="114"/>
    </row>
    <row r="24" spans="1:12" s="2" customFormat="1" ht="18" customHeight="1" x14ac:dyDescent="0.15">
      <c r="A24" s="107"/>
      <c r="B24" s="108">
        <v>0.25</v>
      </c>
      <c r="C24" s="138">
        <v>1240</v>
      </c>
      <c r="D24" s="109">
        <v>120</v>
      </c>
      <c r="E24" s="109">
        <v>41</v>
      </c>
      <c r="F24" s="109">
        <v>74</v>
      </c>
      <c r="G24" s="109">
        <v>2.5</v>
      </c>
      <c r="H24" s="109">
        <v>27</v>
      </c>
      <c r="I24" s="110">
        <v>19</v>
      </c>
      <c r="J24" s="105"/>
      <c r="K24" s="15"/>
      <c r="L24" s="114"/>
    </row>
    <row r="25" spans="1:12" s="2" customFormat="1" ht="18" customHeight="1" x14ac:dyDescent="0.15">
      <c r="A25" s="107"/>
      <c r="B25" s="108">
        <v>1.2916666666666701</v>
      </c>
      <c r="C25" s="138">
        <v>1380</v>
      </c>
      <c r="D25" s="109">
        <v>130</v>
      </c>
      <c r="E25" s="109">
        <v>46</v>
      </c>
      <c r="F25" s="109">
        <v>83</v>
      </c>
      <c r="G25" s="109">
        <v>2.8</v>
      </c>
      <c r="H25" s="109">
        <v>30</v>
      </c>
      <c r="I25" s="110">
        <v>21</v>
      </c>
      <c r="J25" s="105"/>
      <c r="K25" s="15"/>
      <c r="L25" s="114"/>
    </row>
    <row r="26" spans="1:12" s="2" customFormat="1" ht="18" customHeight="1" x14ac:dyDescent="0.15">
      <c r="A26" s="107"/>
      <c r="B26" s="108">
        <v>0.33333333333333298</v>
      </c>
      <c r="C26" s="138">
        <v>3940</v>
      </c>
      <c r="D26" s="109">
        <v>790</v>
      </c>
      <c r="E26" s="109">
        <v>280</v>
      </c>
      <c r="F26" s="109">
        <v>750</v>
      </c>
      <c r="G26" s="109">
        <v>18</v>
      </c>
      <c r="H26" s="109">
        <v>160</v>
      </c>
      <c r="I26" s="110">
        <v>130</v>
      </c>
      <c r="J26" s="105"/>
      <c r="K26" s="15"/>
      <c r="L26" s="114"/>
    </row>
    <row r="27" spans="1:12" s="2" customFormat="1" ht="18" customHeight="1" x14ac:dyDescent="0.15">
      <c r="A27" s="115"/>
      <c r="B27" s="116">
        <v>0.375</v>
      </c>
      <c r="C27" s="140">
        <v>4840</v>
      </c>
      <c r="D27" s="109">
        <v>970</v>
      </c>
      <c r="E27" s="109">
        <v>340</v>
      </c>
      <c r="F27" s="109">
        <v>920</v>
      </c>
      <c r="G27" s="109">
        <v>22</v>
      </c>
      <c r="H27" s="109">
        <v>190</v>
      </c>
      <c r="I27" s="117">
        <v>160</v>
      </c>
    </row>
    <row r="28" spans="1:12" ht="18" customHeight="1" x14ac:dyDescent="0.15">
      <c r="A28" s="328" t="s">
        <v>40</v>
      </c>
      <c r="B28" s="329"/>
      <c r="C28" s="118">
        <v>90430</v>
      </c>
      <c r="D28" s="119">
        <v>15000</v>
      </c>
      <c r="E28" s="119">
        <v>5800</v>
      </c>
      <c r="F28" s="119">
        <v>14000</v>
      </c>
      <c r="G28" s="119">
        <v>270</v>
      </c>
      <c r="H28" s="119">
        <v>2700</v>
      </c>
      <c r="I28" s="120">
        <v>1900</v>
      </c>
    </row>
    <row r="29" spans="1:12" ht="18" customHeight="1" x14ac:dyDescent="0.15">
      <c r="A29" s="330" t="s">
        <v>41</v>
      </c>
      <c r="B29" s="331"/>
      <c r="C29" s="121">
        <v>3770</v>
      </c>
      <c r="D29" s="122">
        <v>170</v>
      </c>
      <c r="E29" s="122">
        <v>64</v>
      </c>
      <c r="F29" s="122">
        <v>150</v>
      </c>
      <c r="G29" s="123">
        <v>3</v>
      </c>
      <c r="H29" s="122">
        <v>30</v>
      </c>
      <c r="I29" s="165">
        <v>21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91</v>
      </c>
      <c r="C4" s="338"/>
      <c r="D4" s="338"/>
      <c r="E4" s="338"/>
      <c r="F4" s="338"/>
      <c r="G4" s="2"/>
      <c r="I4" s="3"/>
      <c r="L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2" s="244" customFormat="1" ht="18" customHeight="1" x14ac:dyDescent="0.15">
      <c r="A6" s="257" t="s">
        <v>5</v>
      </c>
      <c r="B6" s="339" t="s">
        <v>126</v>
      </c>
      <c r="C6" s="339"/>
      <c r="D6" s="339"/>
      <c r="E6" s="339"/>
      <c r="F6" s="339"/>
      <c r="G6" s="2"/>
      <c r="J6" s="300" t="s">
        <v>92</v>
      </c>
      <c r="K6" s="300" t="s">
        <v>93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303" t="s">
        <v>7</v>
      </c>
      <c r="J7" s="304" t="s">
        <v>8</v>
      </c>
      <c r="K7" s="304" t="s">
        <v>8</v>
      </c>
      <c r="L7" s="3"/>
    </row>
    <row r="8" spans="1:12" s="2" customFormat="1" ht="18" customHeight="1" x14ac:dyDescent="0.15">
      <c r="A8" s="257" t="s">
        <v>10</v>
      </c>
      <c r="B8" s="339" t="s">
        <v>127</v>
      </c>
      <c r="C8" s="339"/>
      <c r="D8" s="339"/>
      <c r="E8" s="339"/>
      <c r="F8" s="339"/>
      <c r="H8" s="244"/>
      <c r="I8" s="306" t="s">
        <v>12</v>
      </c>
      <c r="J8" s="7">
        <v>0</v>
      </c>
      <c r="K8" s="7">
        <v>0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最初沈殿池流出水（１系）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44186</v>
      </c>
      <c r="B14" s="29">
        <v>0.4375</v>
      </c>
      <c r="C14" s="30">
        <v>6.7</v>
      </c>
      <c r="D14" s="31">
        <v>7</v>
      </c>
      <c r="E14" s="32">
        <v>89</v>
      </c>
      <c r="F14" s="32">
        <v>45</v>
      </c>
      <c r="G14" s="32">
        <v>37</v>
      </c>
      <c r="H14" s="33">
        <v>4.2</v>
      </c>
      <c r="I14" s="32">
        <v>28</v>
      </c>
      <c r="J14" s="34">
        <v>22</v>
      </c>
      <c r="K14" s="202">
        <v>3.1</v>
      </c>
      <c r="L14" s="19"/>
    </row>
    <row r="15" spans="1:12" ht="18" customHeight="1" x14ac:dyDescent="0.2">
      <c r="A15" s="37"/>
      <c r="B15" s="38">
        <v>0.47916666666666669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0.52083333333333337</v>
      </c>
      <c r="C16" s="39">
        <v>6.7</v>
      </c>
      <c r="D16" s="40">
        <v>8</v>
      </c>
      <c r="E16" s="41">
        <v>95</v>
      </c>
      <c r="F16" s="41">
        <v>42</v>
      </c>
      <c r="G16" s="41">
        <v>43</v>
      </c>
      <c r="H16" s="42">
        <v>2.5</v>
      </c>
      <c r="I16" s="41">
        <v>26</v>
      </c>
      <c r="J16" s="43">
        <v>20</v>
      </c>
      <c r="K16" s="203">
        <v>1.5</v>
      </c>
      <c r="L16" s="19"/>
    </row>
    <row r="17" spans="1:12" ht="18" customHeight="1" x14ac:dyDescent="0.2">
      <c r="A17" s="37"/>
      <c r="B17" s="38">
        <v>0.5625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0.60416666666666696</v>
      </c>
      <c r="C18" s="39">
        <v>6.7</v>
      </c>
      <c r="D18" s="40">
        <v>9</v>
      </c>
      <c r="E18" s="41">
        <v>92</v>
      </c>
      <c r="F18" s="41">
        <v>43</v>
      </c>
      <c r="G18" s="41">
        <v>43</v>
      </c>
      <c r="H18" s="42">
        <v>2.4</v>
      </c>
      <c r="I18" s="41">
        <v>25</v>
      </c>
      <c r="J18" s="43">
        <v>18</v>
      </c>
      <c r="K18" s="203">
        <v>1.4</v>
      </c>
      <c r="L18" s="19"/>
    </row>
    <row r="19" spans="1:12" ht="18" customHeight="1" x14ac:dyDescent="0.2">
      <c r="A19" s="37"/>
      <c r="B19" s="38">
        <v>0.64583333333333304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0.6875</v>
      </c>
      <c r="C20" s="39">
        <v>6.8</v>
      </c>
      <c r="D20" s="40">
        <v>12</v>
      </c>
      <c r="E20" s="41">
        <v>93</v>
      </c>
      <c r="F20" s="41">
        <v>42</v>
      </c>
      <c r="G20" s="41">
        <v>41</v>
      </c>
      <c r="H20" s="42">
        <v>2.2999999999999998</v>
      </c>
      <c r="I20" s="41">
        <v>23</v>
      </c>
      <c r="J20" s="43">
        <v>17</v>
      </c>
      <c r="K20" s="203">
        <v>1.3</v>
      </c>
      <c r="L20" s="19"/>
    </row>
    <row r="21" spans="1:12" ht="18" customHeight="1" x14ac:dyDescent="0.2">
      <c r="A21" s="37"/>
      <c r="B21" s="38">
        <v>0.72916666666666696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0.77083333333333304</v>
      </c>
      <c r="C22" s="39">
        <v>6.8</v>
      </c>
      <c r="D22" s="47">
        <v>12</v>
      </c>
      <c r="E22" s="48">
        <v>84</v>
      </c>
      <c r="F22" s="48">
        <v>41</v>
      </c>
      <c r="G22" s="48">
        <v>36</v>
      </c>
      <c r="H22" s="49">
        <v>2.2999999999999998</v>
      </c>
      <c r="I22" s="48">
        <v>22</v>
      </c>
      <c r="J22" s="43">
        <v>17</v>
      </c>
      <c r="K22" s="203">
        <v>1.3</v>
      </c>
      <c r="L22" s="19"/>
    </row>
    <row r="23" spans="1:12" ht="18" customHeight="1" x14ac:dyDescent="0.2">
      <c r="A23" s="51"/>
      <c r="B23" s="38">
        <v>0.8125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37"/>
      <c r="B24" s="38">
        <v>0.85416666666666696</v>
      </c>
      <c r="C24" s="39">
        <v>6.7</v>
      </c>
      <c r="D24" s="40">
        <v>11</v>
      </c>
      <c r="E24" s="41">
        <v>72</v>
      </c>
      <c r="F24" s="41">
        <v>40</v>
      </c>
      <c r="G24" s="41">
        <v>41</v>
      </c>
      <c r="H24" s="42">
        <v>2.7</v>
      </c>
      <c r="I24" s="41">
        <v>24</v>
      </c>
      <c r="J24" s="43">
        <v>19</v>
      </c>
      <c r="K24" s="203">
        <v>1.7</v>
      </c>
      <c r="L24" s="19"/>
    </row>
    <row r="25" spans="1:12" ht="18" customHeight="1" x14ac:dyDescent="0.2">
      <c r="A25" s="37"/>
      <c r="B25" s="38">
        <v>0.89583333333333304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266"/>
      <c r="B26" s="38">
        <v>0.9375</v>
      </c>
      <c r="C26" s="46">
        <v>6.7</v>
      </c>
      <c r="D26" s="47">
        <v>10</v>
      </c>
      <c r="E26" s="48">
        <v>73</v>
      </c>
      <c r="F26" s="48">
        <v>38</v>
      </c>
      <c r="G26" s="48">
        <v>45</v>
      </c>
      <c r="H26" s="52">
        <v>2.6</v>
      </c>
      <c r="I26" s="48">
        <v>22</v>
      </c>
      <c r="J26" s="43">
        <v>18</v>
      </c>
      <c r="K26" s="203">
        <v>1.6</v>
      </c>
      <c r="L26" s="19"/>
    </row>
    <row r="27" spans="1:12" ht="18" customHeight="1" x14ac:dyDescent="0.2">
      <c r="A27" s="261"/>
      <c r="B27" s="53">
        <v>0.97916666666666696</v>
      </c>
      <c r="C27" s="54"/>
      <c r="D27" s="55"/>
      <c r="E27" s="56"/>
      <c r="F27" s="56"/>
      <c r="G27" s="56"/>
      <c r="H27" s="57"/>
      <c r="I27" s="56"/>
      <c r="J27" s="58"/>
      <c r="K27" s="204"/>
      <c r="L27" s="19"/>
    </row>
    <row r="28" spans="1:12" ht="18" customHeight="1" x14ac:dyDescent="0.2">
      <c r="A28" s="175">
        <v>44187</v>
      </c>
      <c r="B28" s="61">
        <v>1.0208333333333299</v>
      </c>
      <c r="C28" s="62">
        <v>6.7</v>
      </c>
      <c r="D28" s="63">
        <v>12</v>
      </c>
      <c r="E28" s="64">
        <v>74</v>
      </c>
      <c r="F28" s="64">
        <v>35</v>
      </c>
      <c r="G28" s="64">
        <v>37</v>
      </c>
      <c r="H28" s="65">
        <v>2.1</v>
      </c>
      <c r="I28" s="64">
        <v>20</v>
      </c>
      <c r="J28" s="66">
        <v>16</v>
      </c>
      <c r="K28" s="202">
        <v>1.1000000000000001</v>
      </c>
      <c r="L28" s="19"/>
    </row>
    <row r="29" spans="1:12" ht="18" customHeight="1" x14ac:dyDescent="0.2">
      <c r="A29" s="51"/>
      <c r="B29" s="38">
        <v>6.25E-2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0.104166666666667</v>
      </c>
      <c r="C30" s="39">
        <v>6.6</v>
      </c>
      <c r="D30" s="40">
        <v>12</v>
      </c>
      <c r="E30" s="41">
        <v>69</v>
      </c>
      <c r="F30" s="41">
        <v>33</v>
      </c>
      <c r="G30" s="41">
        <v>38</v>
      </c>
      <c r="H30" s="42">
        <v>1.9</v>
      </c>
      <c r="I30" s="41">
        <v>20</v>
      </c>
      <c r="J30" s="43">
        <v>16</v>
      </c>
      <c r="K30" s="203">
        <v>1</v>
      </c>
      <c r="L30" s="19"/>
    </row>
    <row r="31" spans="1:12" ht="18" customHeight="1" x14ac:dyDescent="0.2">
      <c r="A31" s="37"/>
      <c r="B31" s="38">
        <v>0.14583333333333301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0.1875</v>
      </c>
      <c r="C32" s="39">
        <v>6.6</v>
      </c>
      <c r="D32" s="40">
        <v>14</v>
      </c>
      <c r="E32" s="41">
        <v>77</v>
      </c>
      <c r="F32" s="41">
        <v>35</v>
      </c>
      <c r="G32" s="41">
        <v>34</v>
      </c>
      <c r="H32" s="42">
        <v>1.7</v>
      </c>
      <c r="I32" s="41">
        <v>19</v>
      </c>
      <c r="J32" s="43">
        <v>15</v>
      </c>
      <c r="K32" s="238">
        <v>0.88</v>
      </c>
      <c r="L32" s="19"/>
    </row>
    <row r="33" spans="1:12" ht="18" customHeight="1" x14ac:dyDescent="0.2">
      <c r="A33" s="37"/>
      <c r="B33" s="38">
        <v>0.22916666666666699</v>
      </c>
      <c r="C33" s="39"/>
      <c r="D33" s="40"/>
      <c r="E33" s="41"/>
      <c r="F33" s="41"/>
      <c r="G33" s="41"/>
      <c r="H33" s="42"/>
      <c r="I33" s="41"/>
      <c r="J33" s="43"/>
      <c r="K33" s="239"/>
      <c r="L33" s="19"/>
    </row>
    <row r="34" spans="1:12" ht="18" customHeight="1" x14ac:dyDescent="0.2">
      <c r="A34" s="37"/>
      <c r="B34" s="38">
        <v>0.27083333333333298</v>
      </c>
      <c r="C34" s="39">
        <v>6.6</v>
      </c>
      <c r="D34" s="40">
        <v>14</v>
      </c>
      <c r="E34" s="41">
        <v>77</v>
      </c>
      <c r="F34" s="41">
        <v>33</v>
      </c>
      <c r="G34" s="41">
        <v>32</v>
      </c>
      <c r="H34" s="42">
        <v>1.7</v>
      </c>
      <c r="I34" s="41">
        <v>19</v>
      </c>
      <c r="J34" s="43">
        <v>14</v>
      </c>
      <c r="K34" s="238">
        <v>0.86</v>
      </c>
      <c r="L34" s="19"/>
    </row>
    <row r="35" spans="1:12" ht="18" customHeight="1" x14ac:dyDescent="0.2">
      <c r="A35" s="37"/>
      <c r="B35" s="38">
        <v>0.3125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0.35416666666666702</v>
      </c>
      <c r="C36" s="39">
        <v>6.8</v>
      </c>
      <c r="D36" s="40">
        <v>15</v>
      </c>
      <c r="E36" s="41">
        <v>87</v>
      </c>
      <c r="F36" s="41">
        <v>34</v>
      </c>
      <c r="G36" s="41">
        <v>36</v>
      </c>
      <c r="H36" s="42">
        <v>2.5</v>
      </c>
      <c r="I36" s="41">
        <v>21</v>
      </c>
      <c r="J36" s="43">
        <v>16</v>
      </c>
      <c r="K36" s="203">
        <v>1.5</v>
      </c>
    </row>
    <row r="37" spans="1:12" ht="18" customHeight="1" x14ac:dyDescent="0.2">
      <c r="A37" s="67"/>
      <c r="B37" s="38">
        <v>0.39583333333333331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82</v>
      </c>
      <c r="F38" s="76">
        <v>38</v>
      </c>
      <c r="G38" s="76">
        <v>39</v>
      </c>
      <c r="H38" s="77">
        <v>2.4</v>
      </c>
      <c r="I38" s="76">
        <v>22</v>
      </c>
      <c r="J38" s="78">
        <v>17</v>
      </c>
      <c r="K38" s="205">
        <v>1.4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1.3768115942028984</v>
      </c>
      <c r="F39" s="82">
        <v>1.3636363636363635</v>
      </c>
      <c r="G39" s="82">
        <v>1.40625</v>
      </c>
      <c r="H39" s="82">
        <v>2.4705882352941178</v>
      </c>
      <c r="I39" s="82">
        <v>1.4736842105263157</v>
      </c>
      <c r="J39" s="83">
        <v>1.5714285714285714</v>
      </c>
      <c r="K39" s="84">
        <v>3.6046511627906979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8">
    <mergeCell ref="A1:L2"/>
    <mergeCell ref="A11:B12"/>
    <mergeCell ref="A38:B38"/>
    <mergeCell ref="A39:B39"/>
    <mergeCell ref="B4:F4"/>
    <mergeCell ref="B6:F6"/>
    <mergeCell ref="B8:F8"/>
    <mergeCell ref="C12:K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s="92" customFormat="1" ht="18" customHeight="1" x14ac:dyDescent="0.4">
      <c r="A1" s="91" t="s">
        <v>124</v>
      </c>
      <c r="B1" s="91"/>
      <c r="D1" s="91" t="s">
        <v>125</v>
      </c>
      <c r="F1" s="93"/>
      <c r="G1" s="91" t="s">
        <v>32</v>
      </c>
      <c r="H1" s="93"/>
      <c r="I1" s="93"/>
      <c r="J1" s="91"/>
      <c r="K1" s="93"/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44186</v>
      </c>
      <c r="B4" s="102">
        <v>0.4375</v>
      </c>
      <c r="C4" s="137">
        <v>1910</v>
      </c>
      <c r="D4" s="272">
        <v>170</v>
      </c>
      <c r="E4" s="272">
        <v>86</v>
      </c>
      <c r="F4" s="272">
        <v>71</v>
      </c>
      <c r="G4" s="273">
        <v>8</v>
      </c>
      <c r="H4" s="272">
        <v>53</v>
      </c>
      <c r="I4" s="274">
        <v>42</v>
      </c>
      <c r="J4" s="275">
        <v>5.9</v>
      </c>
      <c r="K4" s="105"/>
    </row>
    <row r="5" spans="1:11" s="2" customFormat="1" ht="18" customHeight="1" x14ac:dyDescent="0.15">
      <c r="A5" s="107"/>
      <c r="B5" s="108">
        <v>0.47916666666666669</v>
      </c>
      <c r="C5" s="138">
        <v>1610</v>
      </c>
      <c r="D5" s="276">
        <v>140</v>
      </c>
      <c r="E5" s="276">
        <v>72</v>
      </c>
      <c r="F5" s="276">
        <v>60</v>
      </c>
      <c r="G5" s="277">
        <v>6.8</v>
      </c>
      <c r="H5" s="276">
        <v>45</v>
      </c>
      <c r="I5" s="278">
        <v>35</v>
      </c>
      <c r="J5" s="279">
        <v>5</v>
      </c>
      <c r="K5" s="105"/>
    </row>
    <row r="6" spans="1:11" s="2" customFormat="1" ht="18" customHeight="1" x14ac:dyDescent="0.15">
      <c r="A6" s="107"/>
      <c r="B6" s="108">
        <v>0.52083333333333337</v>
      </c>
      <c r="C6" s="138">
        <v>1480</v>
      </c>
      <c r="D6" s="276">
        <v>140</v>
      </c>
      <c r="E6" s="276">
        <v>62</v>
      </c>
      <c r="F6" s="276">
        <v>64</v>
      </c>
      <c r="G6" s="277">
        <v>3.7</v>
      </c>
      <c r="H6" s="276">
        <v>38</v>
      </c>
      <c r="I6" s="278">
        <v>30</v>
      </c>
      <c r="J6" s="279">
        <v>2.2000000000000002</v>
      </c>
      <c r="K6" s="105"/>
    </row>
    <row r="7" spans="1:11" s="2" customFormat="1" ht="18" customHeight="1" x14ac:dyDescent="0.15">
      <c r="A7" s="107"/>
      <c r="B7" s="108">
        <v>0.5625</v>
      </c>
      <c r="C7" s="138">
        <v>1790</v>
      </c>
      <c r="D7" s="276">
        <v>170</v>
      </c>
      <c r="E7" s="276">
        <v>75</v>
      </c>
      <c r="F7" s="276">
        <v>77</v>
      </c>
      <c r="G7" s="277">
        <v>4.5</v>
      </c>
      <c r="H7" s="276">
        <v>47</v>
      </c>
      <c r="I7" s="278">
        <v>36</v>
      </c>
      <c r="J7" s="279">
        <v>2.7</v>
      </c>
      <c r="K7" s="105"/>
    </row>
    <row r="8" spans="1:11" s="2" customFormat="1" ht="18" customHeight="1" x14ac:dyDescent="0.15">
      <c r="A8" s="107"/>
      <c r="B8" s="108">
        <v>0.60416666666666696</v>
      </c>
      <c r="C8" s="138">
        <v>1480</v>
      </c>
      <c r="D8" s="276">
        <v>140</v>
      </c>
      <c r="E8" s="276">
        <v>64</v>
      </c>
      <c r="F8" s="276">
        <v>64</v>
      </c>
      <c r="G8" s="277">
        <v>3.6</v>
      </c>
      <c r="H8" s="276">
        <v>37</v>
      </c>
      <c r="I8" s="278">
        <v>27</v>
      </c>
      <c r="J8" s="279">
        <v>2.1</v>
      </c>
      <c r="K8" s="105"/>
    </row>
    <row r="9" spans="1:11" s="2" customFormat="1" ht="18" customHeight="1" x14ac:dyDescent="0.15">
      <c r="A9" s="107"/>
      <c r="B9" s="108">
        <v>0.64583333333333304</v>
      </c>
      <c r="C9" s="138">
        <v>1540</v>
      </c>
      <c r="D9" s="276">
        <v>140</v>
      </c>
      <c r="E9" s="276">
        <v>66</v>
      </c>
      <c r="F9" s="276">
        <v>66</v>
      </c>
      <c r="G9" s="277">
        <v>3.7</v>
      </c>
      <c r="H9" s="276">
        <v>39</v>
      </c>
      <c r="I9" s="278">
        <v>28</v>
      </c>
      <c r="J9" s="279">
        <v>2.2000000000000002</v>
      </c>
      <c r="K9" s="105"/>
    </row>
    <row r="10" spans="1:11" s="2" customFormat="1" ht="18" customHeight="1" x14ac:dyDescent="0.15">
      <c r="A10" s="107"/>
      <c r="B10" s="108">
        <v>0.6875</v>
      </c>
      <c r="C10" s="138">
        <v>1950</v>
      </c>
      <c r="D10" s="276">
        <v>180</v>
      </c>
      <c r="E10" s="276">
        <v>82</v>
      </c>
      <c r="F10" s="276">
        <v>80</v>
      </c>
      <c r="G10" s="277">
        <v>4.5</v>
      </c>
      <c r="H10" s="276">
        <v>45</v>
      </c>
      <c r="I10" s="278">
        <v>33</v>
      </c>
      <c r="J10" s="279">
        <v>2.5</v>
      </c>
      <c r="K10" s="105"/>
    </row>
    <row r="11" spans="1:11" s="2" customFormat="1" ht="18" customHeight="1" x14ac:dyDescent="0.15">
      <c r="A11" s="107"/>
      <c r="B11" s="108">
        <v>0.72916666666666696</v>
      </c>
      <c r="C11" s="138">
        <v>1240</v>
      </c>
      <c r="D11" s="276">
        <v>120</v>
      </c>
      <c r="E11" s="276">
        <v>52</v>
      </c>
      <c r="F11" s="276">
        <v>51</v>
      </c>
      <c r="G11" s="277">
        <v>2.9</v>
      </c>
      <c r="H11" s="276">
        <v>29</v>
      </c>
      <c r="I11" s="278">
        <v>21</v>
      </c>
      <c r="J11" s="279">
        <v>1.6</v>
      </c>
      <c r="K11" s="105"/>
    </row>
    <row r="12" spans="1:11" s="2" customFormat="1" ht="18" customHeight="1" x14ac:dyDescent="0.15">
      <c r="A12" s="112"/>
      <c r="B12" s="108">
        <v>0.77083333333333304</v>
      </c>
      <c r="C12" s="138">
        <v>1170</v>
      </c>
      <c r="D12" s="276">
        <v>98</v>
      </c>
      <c r="E12" s="276">
        <v>48</v>
      </c>
      <c r="F12" s="276">
        <v>42</v>
      </c>
      <c r="G12" s="277">
        <v>2.7</v>
      </c>
      <c r="H12" s="276">
        <v>26</v>
      </c>
      <c r="I12" s="278">
        <v>20</v>
      </c>
      <c r="J12" s="279">
        <v>1.5</v>
      </c>
      <c r="K12" s="105"/>
    </row>
    <row r="13" spans="1:11" s="2" customFormat="1" ht="18" customHeight="1" x14ac:dyDescent="0.15">
      <c r="A13" s="113"/>
      <c r="B13" s="108">
        <v>0.8125</v>
      </c>
      <c r="C13" s="138">
        <v>1250</v>
      </c>
      <c r="D13" s="276">
        <v>110</v>
      </c>
      <c r="E13" s="276">
        <v>51</v>
      </c>
      <c r="F13" s="276">
        <v>45</v>
      </c>
      <c r="G13" s="277">
        <v>2.9</v>
      </c>
      <c r="H13" s="276">
        <v>28</v>
      </c>
      <c r="I13" s="278">
        <v>21</v>
      </c>
      <c r="J13" s="279">
        <v>1.6</v>
      </c>
      <c r="K13" s="105"/>
    </row>
    <row r="14" spans="1:11" s="2" customFormat="1" ht="18" customHeight="1" x14ac:dyDescent="0.15">
      <c r="A14" s="107"/>
      <c r="B14" s="108">
        <v>0.85416666666666696</v>
      </c>
      <c r="C14" s="138">
        <v>1300</v>
      </c>
      <c r="D14" s="276">
        <v>94</v>
      </c>
      <c r="E14" s="276">
        <v>52</v>
      </c>
      <c r="F14" s="276">
        <v>53</v>
      </c>
      <c r="G14" s="277">
        <v>3.5</v>
      </c>
      <c r="H14" s="276">
        <v>31</v>
      </c>
      <c r="I14" s="278">
        <v>25</v>
      </c>
      <c r="J14" s="279">
        <v>2.2000000000000002</v>
      </c>
      <c r="K14" s="105"/>
    </row>
    <row r="15" spans="1:11" s="2" customFormat="1" ht="18" customHeight="1" x14ac:dyDescent="0.15">
      <c r="A15" s="227"/>
      <c r="B15" s="116">
        <v>0.89583333333333304</v>
      </c>
      <c r="C15" s="185">
        <v>1380</v>
      </c>
      <c r="D15" s="280">
        <v>99</v>
      </c>
      <c r="E15" s="280">
        <v>55</v>
      </c>
      <c r="F15" s="280">
        <v>57</v>
      </c>
      <c r="G15" s="281">
        <v>3.7</v>
      </c>
      <c r="H15" s="280">
        <v>33</v>
      </c>
      <c r="I15" s="282">
        <v>26</v>
      </c>
      <c r="J15" s="283">
        <v>2.2999999999999998</v>
      </c>
      <c r="K15" s="105"/>
    </row>
    <row r="16" spans="1:11" s="2" customFormat="1" ht="18" customHeight="1" x14ac:dyDescent="0.15">
      <c r="A16" s="112"/>
      <c r="B16" s="108">
        <v>0.9375</v>
      </c>
      <c r="C16" s="138">
        <v>1330</v>
      </c>
      <c r="D16" s="276">
        <v>97</v>
      </c>
      <c r="E16" s="276">
        <v>51</v>
      </c>
      <c r="F16" s="276">
        <v>60</v>
      </c>
      <c r="G16" s="277">
        <v>3.5</v>
      </c>
      <c r="H16" s="276">
        <v>29</v>
      </c>
      <c r="I16" s="278">
        <v>24</v>
      </c>
      <c r="J16" s="279">
        <v>2.1</v>
      </c>
      <c r="K16" s="105"/>
    </row>
    <row r="17" spans="1:11" s="2" customFormat="1" ht="18" customHeight="1" x14ac:dyDescent="0.15">
      <c r="A17" s="240"/>
      <c r="B17" s="241">
        <v>0.97916666666666696</v>
      </c>
      <c r="C17" s="242">
        <v>1350</v>
      </c>
      <c r="D17" s="284">
        <v>99</v>
      </c>
      <c r="E17" s="284">
        <v>51</v>
      </c>
      <c r="F17" s="284">
        <v>61</v>
      </c>
      <c r="G17" s="285">
        <v>3.5</v>
      </c>
      <c r="H17" s="284">
        <v>30</v>
      </c>
      <c r="I17" s="286">
        <v>24</v>
      </c>
      <c r="J17" s="287">
        <v>2.2000000000000002</v>
      </c>
      <c r="K17" s="105"/>
    </row>
    <row r="18" spans="1:11" s="2" customFormat="1" ht="18" customHeight="1" x14ac:dyDescent="0.15">
      <c r="A18" s="211">
        <v>44187</v>
      </c>
      <c r="B18" s="182">
        <v>1.0208333333333299</v>
      </c>
      <c r="C18" s="186">
        <v>1590</v>
      </c>
      <c r="D18" s="288">
        <v>120</v>
      </c>
      <c r="E18" s="288">
        <v>56</v>
      </c>
      <c r="F18" s="288">
        <v>59</v>
      </c>
      <c r="G18" s="289">
        <v>3.3</v>
      </c>
      <c r="H18" s="288">
        <v>32</v>
      </c>
      <c r="I18" s="290">
        <v>25</v>
      </c>
      <c r="J18" s="291">
        <v>1.7</v>
      </c>
      <c r="K18" s="105"/>
    </row>
    <row r="19" spans="1:11" s="2" customFormat="1" ht="18" customHeight="1" x14ac:dyDescent="0.15">
      <c r="A19" s="113"/>
      <c r="B19" s="108">
        <v>6.25E-2</v>
      </c>
      <c r="C19" s="139">
        <v>1380</v>
      </c>
      <c r="D19" s="276">
        <v>100</v>
      </c>
      <c r="E19" s="276">
        <v>48</v>
      </c>
      <c r="F19" s="276">
        <v>51</v>
      </c>
      <c r="G19" s="277">
        <v>2.9</v>
      </c>
      <c r="H19" s="276">
        <v>28</v>
      </c>
      <c r="I19" s="278">
        <v>22</v>
      </c>
      <c r="J19" s="279">
        <v>1.5</v>
      </c>
      <c r="K19" s="105"/>
    </row>
    <row r="20" spans="1:11" s="2" customFormat="1" ht="18" customHeight="1" x14ac:dyDescent="0.15">
      <c r="A20" s="107"/>
      <c r="B20" s="108">
        <v>0.104166666666667</v>
      </c>
      <c r="C20" s="138">
        <v>1700</v>
      </c>
      <c r="D20" s="276">
        <v>120</v>
      </c>
      <c r="E20" s="276">
        <v>56</v>
      </c>
      <c r="F20" s="276">
        <v>65</v>
      </c>
      <c r="G20" s="277">
        <v>3.2</v>
      </c>
      <c r="H20" s="276">
        <v>34</v>
      </c>
      <c r="I20" s="278">
        <v>27</v>
      </c>
      <c r="J20" s="279">
        <v>1.7</v>
      </c>
      <c r="K20" s="105"/>
    </row>
    <row r="21" spans="1:11" s="2" customFormat="1" ht="18" customHeight="1" x14ac:dyDescent="0.15">
      <c r="A21" s="107"/>
      <c r="B21" s="108">
        <v>0.14583333333333301</v>
      </c>
      <c r="C21" s="138">
        <v>1200</v>
      </c>
      <c r="D21" s="276">
        <v>83</v>
      </c>
      <c r="E21" s="276">
        <v>40</v>
      </c>
      <c r="F21" s="276">
        <v>46</v>
      </c>
      <c r="G21" s="277">
        <v>2.2999999999999998</v>
      </c>
      <c r="H21" s="276">
        <v>24</v>
      </c>
      <c r="I21" s="278">
        <v>19</v>
      </c>
      <c r="J21" s="279">
        <v>1.2</v>
      </c>
      <c r="K21" s="105"/>
    </row>
    <row r="22" spans="1:11" s="2" customFormat="1" ht="18" customHeight="1" x14ac:dyDescent="0.15">
      <c r="A22" s="107"/>
      <c r="B22" s="108">
        <v>0.1875</v>
      </c>
      <c r="C22" s="138">
        <v>1420</v>
      </c>
      <c r="D22" s="276">
        <v>110</v>
      </c>
      <c r="E22" s="276">
        <v>50</v>
      </c>
      <c r="F22" s="276">
        <v>48</v>
      </c>
      <c r="G22" s="277">
        <v>2.4</v>
      </c>
      <c r="H22" s="276">
        <v>27</v>
      </c>
      <c r="I22" s="278">
        <v>21</v>
      </c>
      <c r="J22" s="279">
        <v>1.2</v>
      </c>
      <c r="K22" s="105"/>
    </row>
    <row r="23" spans="1:11" s="2" customFormat="1" ht="18" customHeight="1" x14ac:dyDescent="0.15">
      <c r="A23" s="107"/>
      <c r="B23" s="108">
        <v>0.22916666666666699</v>
      </c>
      <c r="C23" s="138">
        <v>1220</v>
      </c>
      <c r="D23" s="276">
        <v>94</v>
      </c>
      <c r="E23" s="276">
        <v>43</v>
      </c>
      <c r="F23" s="276">
        <v>41</v>
      </c>
      <c r="G23" s="277">
        <v>2.1</v>
      </c>
      <c r="H23" s="276">
        <v>23</v>
      </c>
      <c r="I23" s="278">
        <v>18</v>
      </c>
      <c r="J23" s="279">
        <v>1.1000000000000001</v>
      </c>
      <c r="K23" s="105"/>
    </row>
    <row r="24" spans="1:11" s="2" customFormat="1" ht="18" customHeight="1" x14ac:dyDescent="0.15">
      <c r="A24" s="107"/>
      <c r="B24" s="108">
        <v>0.27083333333333298</v>
      </c>
      <c r="C24" s="138">
        <v>970</v>
      </c>
      <c r="D24" s="276">
        <v>75</v>
      </c>
      <c r="E24" s="276">
        <v>32</v>
      </c>
      <c r="F24" s="276">
        <v>31</v>
      </c>
      <c r="G24" s="277">
        <v>1.6</v>
      </c>
      <c r="H24" s="276">
        <v>18</v>
      </c>
      <c r="I24" s="278">
        <v>14</v>
      </c>
      <c r="J24" s="292">
        <v>0.83</v>
      </c>
      <c r="K24" s="105"/>
    </row>
    <row r="25" spans="1:11" s="2" customFormat="1" ht="18" customHeight="1" x14ac:dyDescent="0.15">
      <c r="A25" s="107"/>
      <c r="B25" s="108">
        <v>0.3125</v>
      </c>
      <c r="C25" s="138">
        <v>1400</v>
      </c>
      <c r="D25" s="276">
        <v>110</v>
      </c>
      <c r="E25" s="276">
        <v>46</v>
      </c>
      <c r="F25" s="276">
        <v>45</v>
      </c>
      <c r="G25" s="277">
        <v>2.4</v>
      </c>
      <c r="H25" s="276">
        <v>27</v>
      </c>
      <c r="I25" s="278">
        <v>20</v>
      </c>
      <c r="J25" s="279">
        <v>1.2</v>
      </c>
      <c r="K25" s="105"/>
    </row>
    <row r="26" spans="1:11" s="2" customFormat="1" ht="18" customHeight="1" x14ac:dyDescent="0.15">
      <c r="A26" s="107"/>
      <c r="B26" s="108">
        <v>0.35416666666666702</v>
      </c>
      <c r="C26" s="138">
        <v>1430</v>
      </c>
      <c r="D26" s="276">
        <v>120</v>
      </c>
      <c r="E26" s="276">
        <v>49</v>
      </c>
      <c r="F26" s="276">
        <v>51</v>
      </c>
      <c r="G26" s="277">
        <v>3.6</v>
      </c>
      <c r="H26" s="276">
        <v>30</v>
      </c>
      <c r="I26" s="278">
        <v>23</v>
      </c>
      <c r="J26" s="279">
        <v>2.1</v>
      </c>
      <c r="K26" s="105"/>
    </row>
    <row r="27" spans="1:11" s="2" customFormat="1" ht="18" customHeight="1" x14ac:dyDescent="0.15">
      <c r="A27" s="115"/>
      <c r="B27" s="116">
        <v>0.39583333333333331</v>
      </c>
      <c r="C27" s="140">
        <v>1620</v>
      </c>
      <c r="D27" s="276">
        <v>140</v>
      </c>
      <c r="E27" s="276">
        <v>55</v>
      </c>
      <c r="F27" s="276">
        <v>58</v>
      </c>
      <c r="G27" s="277">
        <v>4.0999999999999996</v>
      </c>
      <c r="H27" s="276">
        <v>34</v>
      </c>
      <c r="I27" s="286">
        <v>26</v>
      </c>
      <c r="J27" s="287">
        <v>2.4</v>
      </c>
    </row>
    <row r="28" spans="1:11" ht="18" customHeight="1" x14ac:dyDescent="0.15">
      <c r="A28" s="328" t="s">
        <v>40</v>
      </c>
      <c r="B28" s="329"/>
      <c r="C28" s="118">
        <v>34710</v>
      </c>
      <c r="D28" s="293">
        <v>2900</v>
      </c>
      <c r="E28" s="293">
        <v>1300</v>
      </c>
      <c r="F28" s="293">
        <v>1300</v>
      </c>
      <c r="G28" s="294">
        <v>85</v>
      </c>
      <c r="H28" s="294">
        <v>790</v>
      </c>
      <c r="I28" s="295">
        <v>610</v>
      </c>
      <c r="J28" s="295">
        <v>51</v>
      </c>
    </row>
    <row r="29" spans="1:11" ht="18" customHeight="1" x14ac:dyDescent="0.15">
      <c r="A29" s="330" t="s">
        <v>41</v>
      </c>
      <c r="B29" s="331"/>
      <c r="C29" s="121">
        <v>1450</v>
      </c>
      <c r="D29" s="294">
        <v>84</v>
      </c>
      <c r="E29" s="294">
        <v>37</v>
      </c>
      <c r="F29" s="294">
        <v>37</v>
      </c>
      <c r="G29" s="296">
        <v>2.4</v>
      </c>
      <c r="H29" s="294">
        <v>23</v>
      </c>
      <c r="I29" s="294">
        <v>18</v>
      </c>
      <c r="J29" s="297">
        <v>1.5</v>
      </c>
    </row>
    <row r="30" spans="1:11" ht="18" customHeight="1" x14ac:dyDescent="0.15">
      <c r="A30" s="332" t="s">
        <v>42</v>
      </c>
      <c r="B30" s="333"/>
      <c r="C30" s="129"/>
      <c r="D30" s="269">
        <v>170</v>
      </c>
      <c r="E30" s="269">
        <v>64</v>
      </c>
      <c r="F30" s="269">
        <v>150</v>
      </c>
      <c r="G30" s="270">
        <v>3</v>
      </c>
      <c r="H30" s="269">
        <v>30</v>
      </c>
      <c r="I30" s="271"/>
      <c r="J30" s="131"/>
    </row>
    <row r="31" spans="1:11" ht="18" customHeight="1" x14ac:dyDescent="0.15">
      <c r="A31" s="332" t="s">
        <v>43</v>
      </c>
      <c r="B31" s="333"/>
      <c r="C31" s="129"/>
      <c r="D31" s="132">
        <v>0.50600000000000001</v>
      </c>
      <c r="E31" s="132">
        <v>0.42199999999999999</v>
      </c>
      <c r="F31" s="132">
        <v>0.753</v>
      </c>
      <c r="G31" s="132">
        <v>0.2</v>
      </c>
      <c r="H31" s="132">
        <v>0.23300000000000001</v>
      </c>
      <c r="I31" s="134"/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30:B30"/>
    <mergeCell ref="A31:B31"/>
    <mergeCell ref="A2:B2"/>
    <mergeCell ref="A28:B28"/>
    <mergeCell ref="A29:B29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91</v>
      </c>
      <c r="C4" s="338"/>
      <c r="D4" s="338"/>
      <c r="E4" s="338"/>
      <c r="F4" s="338"/>
      <c r="G4" s="2"/>
      <c r="I4" s="3"/>
      <c r="L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2" s="244" customFormat="1" ht="18" customHeight="1" x14ac:dyDescent="0.15">
      <c r="A6" s="257" t="s">
        <v>5</v>
      </c>
      <c r="B6" s="339" t="s">
        <v>126</v>
      </c>
      <c r="C6" s="339"/>
      <c r="D6" s="339"/>
      <c r="E6" s="339"/>
      <c r="F6" s="339"/>
      <c r="G6" s="2"/>
      <c r="J6" s="300" t="s">
        <v>92</v>
      </c>
      <c r="K6" s="300" t="s">
        <v>93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303" t="s">
        <v>7</v>
      </c>
      <c r="J7" s="304" t="s">
        <v>8</v>
      </c>
      <c r="K7" s="304" t="s">
        <v>8</v>
      </c>
      <c r="L7" s="3"/>
    </row>
    <row r="8" spans="1:12" s="2" customFormat="1" ht="18" customHeight="1" x14ac:dyDescent="0.15">
      <c r="A8" s="257" t="s">
        <v>10</v>
      </c>
      <c r="B8" s="339" t="s">
        <v>128</v>
      </c>
      <c r="C8" s="339"/>
      <c r="D8" s="339"/>
      <c r="E8" s="339"/>
      <c r="F8" s="339"/>
      <c r="H8" s="244"/>
      <c r="I8" s="306" t="s">
        <v>12</v>
      </c>
      <c r="J8" s="7">
        <v>0</v>
      </c>
      <c r="K8" s="7">
        <v>0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最初沈殿池流出水（２系）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44186</v>
      </c>
      <c r="B14" s="29">
        <v>0.4375</v>
      </c>
      <c r="C14" s="30">
        <v>6.9</v>
      </c>
      <c r="D14" s="31">
        <v>9</v>
      </c>
      <c r="E14" s="32">
        <v>140</v>
      </c>
      <c r="F14" s="32">
        <v>50</v>
      </c>
      <c r="G14" s="32">
        <v>50</v>
      </c>
      <c r="H14" s="33">
        <v>3.6</v>
      </c>
      <c r="I14" s="32">
        <v>36</v>
      </c>
      <c r="J14" s="34">
        <v>30</v>
      </c>
      <c r="K14" s="202">
        <v>2.6</v>
      </c>
      <c r="L14" s="19"/>
    </row>
    <row r="15" spans="1:12" ht="18" customHeight="1" x14ac:dyDescent="0.2">
      <c r="A15" s="37"/>
      <c r="B15" s="38">
        <v>0.47916666666666669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0.52083333333333337</v>
      </c>
      <c r="C16" s="39">
        <v>6.8</v>
      </c>
      <c r="D16" s="40">
        <v>10</v>
      </c>
      <c r="E16" s="41">
        <v>99</v>
      </c>
      <c r="F16" s="41">
        <v>50</v>
      </c>
      <c r="G16" s="41">
        <v>50</v>
      </c>
      <c r="H16" s="42">
        <v>2.7</v>
      </c>
      <c r="I16" s="41">
        <v>34</v>
      </c>
      <c r="J16" s="43">
        <v>29</v>
      </c>
      <c r="K16" s="203">
        <v>1.8</v>
      </c>
      <c r="L16" s="19"/>
    </row>
    <row r="17" spans="1:12" ht="18" customHeight="1" x14ac:dyDescent="0.2">
      <c r="A17" s="37"/>
      <c r="B17" s="38">
        <v>0.5625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0.60416666666666696</v>
      </c>
      <c r="C18" s="39">
        <v>7.1</v>
      </c>
      <c r="D18" s="40">
        <v>10</v>
      </c>
      <c r="E18" s="41">
        <v>100</v>
      </c>
      <c r="F18" s="41">
        <v>48</v>
      </c>
      <c r="G18" s="41">
        <v>52</v>
      </c>
      <c r="H18" s="42">
        <v>3.4</v>
      </c>
      <c r="I18" s="41">
        <v>35</v>
      </c>
      <c r="J18" s="43">
        <v>30</v>
      </c>
      <c r="K18" s="203">
        <v>2.4</v>
      </c>
      <c r="L18" s="19"/>
    </row>
    <row r="19" spans="1:12" ht="18" customHeight="1" x14ac:dyDescent="0.2">
      <c r="A19" s="37"/>
      <c r="B19" s="38">
        <v>0.64583333333333304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0.6875</v>
      </c>
      <c r="C20" s="39">
        <v>7.1</v>
      </c>
      <c r="D20" s="40">
        <v>10</v>
      </c>
      <c r="E20" s="41">
        <v>120</v>
      </c>
      <c r="F20" s="41">
        <v>49</v>
      </c>
      <c r="G20" s="41">
        <v>45</v>
      </c>
      <c r="H20" s="42">
        <v>3</v>
      </c>
      <c r="I20" s="41">
        <v>32</v>
      </c>
      <c r="J20" s="43">
        <v>26</v>
      </c>
      <c r="K20" s="203">
        <v>2</v>
      </c>
      <c r="L20" s="19"/>
    </row>
    <row r="21" spans="1:12" ht="18" customHeight="1" x14ac:dyDescent="0.2">
      <c r="A21" s="37"/>
      <c r="B21" s="38">
        <v>0.72916666666666696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0.77083333333333304</v>
      </c>
      <c r="C22" s="39">
        <v>7</v>
      </c>
      <c r="D22" s="47">
        <v>12</v>
      </c>
      <c r="E22" s="48">
        <v>120</v>
      </c>
      <c r="F22" s="48">
        <v>41</v>
      </c>
      <c r="G22" s="48">
        <v>48</v>
      </c>
      <c r="H22" s="49">
        <v>2.6</v>
      </c>
      <c r="I22" s="48">
        <v>28</v>
      </c>
      <c r="J22" s="43">
        <v>22</v>
      </c>
      <c r="K22" s="203">
        <v>1.6</v>
      </c>
      <c r="L22" s="19"/>
    </row>
    <row r="23" spans="1:12" ht="18" customHeight="1" x14ac:dyDescent="0.2">
      <c r="A23" s="51"/>
      <c r="B23" s="38">
        <v>0.8125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37"/>
      <c r="B24" s="38">
        <v>0.85416666666666696</v>
      </c>
      <c r="C24" s="39">
        <v>7</v>
      </c>
      <c r="D24" s="40">
        <v>11</v>
      </c>
      <c r="E24" s="41">
        <v>120</v>
      </c>
      <c r="F24" s="41">
        <v>46</v>
      </c>
      <c r="G24" s="41">
        <v>56</v>
      </c>
      <c r="H24" s="42">
        <v>2.1</v>
      </c>
      <c r="I24" s="41">
        <v>29</v>
      </c>
      <c r="J24" s="43">
        <v>23</v>
      </c>
      <c r="K24" s="203">
        <v>1.2</v>
      </c>
      <c r="L24" s="19"/>
    </row>
    <row r="25" spans="1:12" ht="18" customHeight="1" x14ac:dyDescent="0.2">
      <c r="A25" s="37"/>
      <c r="B25" s="38">
        <v>0.89583333333333304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266"/>
      <c r="B26" s="38">
        <v>0.9375</v>
      </c>
      <c r="C26" s="46">
        <v>6.9</v>
      </c>
      <c r="D26" s="47">
        <v>11</v>
      </c>
      <c r="E26" s="48">
        <v>110</v>
      </c>
      <c r="F26" s="48">
        <v>42</v>
      </c>
      <c r="G26" s="48">
        <v>54</v>
      </c>
      <c r="H26" s="52">
        <v>1.8</v>
      </c>
      <c r="I26" s="48">
        <v>24</v>
      </c>
      <c r="J26" s="43">
        <v>18</v>
      </c>
      <c r="K26" s="203">
        <v>0.89</v>
      </c>
      <c r="L26" s="19"/>
    </row>
    <row r="27" spans="1:12" ht="18" customHeight="1" x14ac:dyDescent="0.2">
      <c r="A27" s="261"/>
      <c r="B27" s="53">
        <v>0.97916666666666696</v>
      </c>
      <c r="C27" s="54"/>
      <c r="D27" s="55"/>
      <c r="E27" s="56"/>
      <c r="F27" s="56"/>
      <c r="G27" s="56"/>
      <c r="H27" s="57"/>
      <c r="I27" s="56"/>
      <c r="J27" s="58"/>
      <c r="K27" s="204"/>
      <c r="L27" s="19"/>
    </row>
    <row r="28" spans="1:12" ht="18" customHeight="1" x14ac:dyDescent="0.2">
      <c r="A28" s="175">
        <v>44187</v>
      </c>
      <c r="B28" s="61">
        <v>1.0208333333333299</v>
      </c>
      <c r="C28" s="62">
        <v>6.9</v>
      </c>
      <c r="D28" s="63">
        <v>13</v>
      </c>
      <c r="E28" s="64">
        <v>95</v>
      </c>
      <c r="F28" s="64">
        <v>40</v>
      </c>
      <c r="G28" s="64">
        <v>46</v>
      </c>
      <c r="H28" s="65">
        <v>1.8</v>
      </c>
      <c r="I28" s="64">
        <v>22</v>
      </c>
      <c r="J28" s="66">
        <v>16</v>
      </c>
      <c r="K28" s="202">
        <v>0.9</v>
      </c>
      <c r="L28" s="19"/>
    </row>
    <row r="29" spans="1:12" ht="18" customHeight="1" x14ac:dyDescent="0.2">
      <c r="A29" s="51"/>
      <c r="B29" s="38">
        <v>6.25E-2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0.104166666666667</v>
      </c>
      <c r="C30" s="39">
        <v>6.6</v>
      </c>
      <c r="D30" s="40">
        <v>12</v>
      </c>
      <c r="E30" s="41">
        <v>69</v>
      </c>
      <c r="F30" s="41">
        <v>38</v>
      </c>
      <c r="G30" s="41">
        <v>43</v>
      </c>
      <c r="H30" s="42">
        <v>2.4</v>
      </c>
      <c r="I30" s="41">
        <v>21</v>
      </c>
      <c r="J30" s="43">
        <v>16</v>
      </c>
      <c r="K30" s="203">
        <v>1.5</v>
      </c>
      <c r="L30" s="19"/>
    </row>
    <row r="31" spans="1:12" ht="18" customHeight="1" x14ac:dyDescent="0.2">
      <c r="A31" s="37"/>
      <c r="B31" s="38">
        <v>0.14583333333333301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0.1875</v>
      </c>
      <c r="C32" s="39">
        <v>6.7</v>
      </c>
      <c r="D32" s="40">
        <v>12</v>
      </c>
      <c r="E32" s="41">
        <v>110</v>
      </c>
      <c r="F32" s="41">
        <v>44</v>
      </c>
      <c r="G32" s="41">
        <v>42</v>
      </c>
      <c r="H32" s="42">
        <v>3.1</v>
      </c>
      <c r="I32" s="41">
        <v>21</v>
      </c>
      <c r="J32" s="43">
        <v>15</v>
      </c>
      <c r="K32" s="203">
        <v>2.1</v>
      </c>
      <c r="L32" s="19"/>
    </row>
    <row r="33" spans="1:12" ht="18" customHeight="1" x14ac:dyDescent="0.2">
      <c r="A33" s="37"/>
      <c r="B33" s="38">
        <v>0.22916666666666699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0.27083333333333298</v>
      </c>
      <c r="C34" s="39">
        <v>6.8</v>
      </c>
      <c r="D34" s="40">
        <v>13</v>
      </c>
      <c r="E34" s="41">
        <v>100</v>
      </c>
      <c r="F34" s="41">
        <v>37</v>
      </c>
      <c r="G34" s="41">
        <v>39</v>
      </c>
      <c r="H34" s="42">
        <v>3.4</v>
      </c>
      <c r="I34" s="41">
        <v>25</v>
      </c>
      <c r="J34" s="43">
        <v>18</v>
      </c>
      <c r="K34" s="203">
        <v>2.4</v>
      </c>
      <c r="L34" s="19"/>
    </row>
    <row r="35" spans="1:12" ht="18" customHeight="1" x14ac:dyDescent="0.2">
      <c r="A35" s="37"/>
      <c r="B35" s="38">
        <v>0.3125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0.35416666666666702</v>
      </c>
      <c r="C36" s="39">
        <v>6.7</v>
      </c>
      <c r="D36" s="40">
        <v>11</v>
      </c>
      <c r="E36" s="41">
        <v>110</v>
      </c>
      <c r="F36" s="41">
        <v>43</v>
      </c>
      <c r="G36" s="41">
        <v>43</v>
      </c>
      <c r="H36" s="42">
        <v>4</v>
      </c>
      <c r="I36" s="41">
        <v>39</v>
      </c>
      <c r="J36" s="43">
        <v>32</v>
      </c>
      <c r="K36" s="203">
        <v>3.1</v>
      </c>
    </row>
    <row r="37" spans="1:12" ht="18" customHeight="1" x14ac:dyDescent="0.2">
      <c r="A37" s="67"/>
      <c r="B37" s="38">
        <v>0.39583333333333331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110</v>
      </c>
      <c r="F38" s="76">
        <v>44</v>
      </c>
      <c r="G38" s="76">
        <v>47</v>
      </c>
      <c r="H38" s="77">
        <v>2.8</v>
      </c>
      <c r="I38" s="76">
        <v>29</v>
      </c>
      <c r="J38" s="78">
        <v>23</v>
      </c>
      <c r="K38" s="205">
        <v>1.9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2.0289855072463769</v>
      </c>
      <c r="F39" s="82">
        <v>1.3513513513513513</v>
      </c>
      <c r="G39" s="82">
        <v>1.4358974358974359</v>
      </c>
      <c r="H39" s="82">
        <v>2.2222222222222223</v>
      </c>
      <c r="I39" s="82">
        <v>1.8571428571428572</v>
      </c>
      <c r="J39" s="83">
        <v>2.1333333333333333</v>
      </c>
      <c r="K39" s="84">
        <v>3.4831460674157304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8">
    <mergeCell ref="A1:L2"/>
    <mergeCell ref="A11:B12"/>
    <mergeCell ref="A38:B38"/>
    <mergeCell ref="A39:B39"/>
    <mergeCell ref="B4:F4"/>
    <mergeCell ref="B6:F6"/>
    <mergeCell ref="B8:F8"/>
    <mergeCell ref="C12:K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124</v>
      </c>
      <c r="D1" s="1" t="s">
        <v>129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44186</v>
      </c>
      <c r="B4" s="102">
        <v>0.4375</v>
      </c>
      <c r="C4" s="137">
        <v>1500</v>
      </c>
      <c r="D4" s="103">
        <v>210</v>
      </c>
      <c r="E4" s="103">
        <v>75</v>
      </c>
      <c r="F4" s="103">
        <v>75</v>
      </c>
      <c r="G4" s="103">
        <v>5.4</v>
      </c>
      <c r="H4" s="103">
        <v>54</v>
      </c>
      <c r="I4" s="104">
        <v>45</v>
      </c>
      <c r="J4" s="104">
        <v>3.9</v>
      </c>
      <c r="K4" s="105"/>
    </row>
    <row r="5" spans="1:11" s="2" customFormat="1" ht="18" customHeight="1" x14ac:dyDescent="0.15">
      <c r="A5" s="107"/>
      <c r="B5" s="108">
        <v>0.47916666666666669</v>
      </c>
      <c r="C5" s="138">
        <v>1180</v>
      </c>
      <c r="D5" s="109">
        <v>170</v>
      </c>
      <c r="E5" s="109">
        <v>59</v>
      </c>
      <c r="F5" s="109">
        <v>59</v>
      </c>
      <c r="G5" s="109">
        <v>4.2</v>
      </c>
      <c r="H5" s="109">
        <v>42</v>
      </c>
      <c r="I5" s="110">
        <v>35</v>
      </c>
      <c r="J5" s="110">
        <v>3.1</v>
      </c>
      <c r="K5" s="105"/>
    </row>
    <row r="6" spans="1:11" s="2" customFormat="1" ht="18" customHeight="1" x14ac:dyDescent="0.15">
      <c r="A6" s="107"/>
      <c r="B6" s="108">
        <v>0.52083333333333337</v>
      </c>
      <c r="C6" s="138">
        <v>1130</v>
      </c>
      <c r="D6" s="109">
        <v>110</v>
      </c>
      <c r="E6" s="109">
        <v>57</v>
      </c>
      <c r="F6" s="109">
        <v>57</v>
      </c>
      <c r="G6" s="109">
        <v>3.1</v>
      </c>
      <c r="H6" s="109">
        <v>38</v>
      </c>
      <c r="I6" s="110">
        <v>33</v>
      </c>
      <c r="J6" s="110">
        <v>2</v>
      </c>
      <c r="K6" s="105"/>
    </row>
    <row r="7" spans="1:11" s="2" customFormat="1" ht="18" customHeight="1" x14ac:dyDescent="0.15">
      <c r="A7" s="107"/>
      <c r="B7" s="108">
        <v>0.5625</v>
      </c>
      <c r="C7" s="138">
        <v>1330</v>
      </c>
      <c r="D7" s="109">
        <v>130</v>
      </c>
      <c r="E7" s="109">
        <v>67</v>
      </c>
      <c r="F7" s="109">
        <v>67</v>
      </c>
      <c r="G7" s="109">
        <v>3.6</v>
      </c>
      <c r="H7" s="109">
        <v>45</v>
      </c>
      <c r="I7" s="110">
        <v>39</v>
      </c>
      <c r="J7" s="110">
        <v>2.4</v>
      </c>
      <c r="K7" s="105"/>
    </row>
    <row r="8" spans="1:11" s="2" customFormat="1" ht="18" customHeight="1" x14ac:dyDescent="0.15">
      <c r="A8" s="107"/>
      <c r="B8" s="108">
        <v>0.60416666666666696</v>
      </c>
      <c r="C8" s="138">
        <v>1140</v>
      </c>
      <c r="D8" s="109">
        <v>110</v>
      </c>
      <c r="E8" s="109">
        <v>55</v>
      </c>
      <c r="F8" s="109">
        <v>59</v>
      </c>
      <c r="G8" s="109">
        <v>3.9</v>
      </c>
      <c r="H8" s="109">
        <v>40</v>
      </c>
      <c r="I8" s="110">
        <v>34</v>
      </c>
      <c r="J8" s="110">
        <v>2.7</v>
      </c>
      <c r="K8" s="105"/>
    </row>
    <row r="9" spans="1:11" s="2" customFormat="1" ht="18" customHeight="1" x14ac:dyDescent="0.15">
      <c r="A9" s="107"/>
      <c r="B9" s="108">
        <v>0.64583333333333304</v>
      </c>
      <c r="C9" s="138">
        <v>1170</v>
      </c>
      <c r="D9" s="109">
        <v>120</v>
      </c>
      <c r="E9" s="109">
        <v>56</v>
      </c>
      <c r="F9" s="109">
        <v>61</v>
      </c>
      <c r="G9" s="109">
        <v>4</v>
      </c>
      <c r="H9" s="109">
        <v>41</v>
      </c>
      <c r="I9" s="110">
        <v>35</v>
      </c>
      <c r="J9" s="110">
        <v>2.8</v>
      </c>
      <c r="K9" s="105"/>
    </row>
    <row r="10" spans="1:11" s="2" customFormat="1" ht="18" customHeight="1" x14ac:dyDescent="0.15">
      <c r="A10" s="107"/>
      <c r="B10" s="108">
        <v>0.6875</v>
      </c>
      <c r="C10" s="138">
        <v>1430</v>
      </c>
      <c r="D10" s="109">
        <v>170</v>
      </c>
      <c r="E10" s="109">
        <v>70</v>
      </c>
      <c r="F10" s="109">
        <v>64</v>
      </c>
      <c r="G10" s="109">
        <v>4.3</v>
      </c>
      <c r="H10" s="109">
        <v>46</v>
      </c>
      <c r="I10" s="110">
        <v>37</v>
      </c>
      <c r="J10" s="110">
        <v>2.9</v>
      </c>
      <c r="K10" s="105"/>
    </row>
    <row r="11" spans="1:11" s="2" customFormat="1" ht="18" customHeight="1" x14ac:dyDescent="0.15">
      <c r="A11" s="107"/>
      <c r="B11" s="108">
        <v>0.72916666666666696</v>
      </c>
      <c r="C11" s="138">
        <v>980</v>
      </c>
      <c r="D11" s="109">
        <v>120</v>
      </c>
      <c r="E11" s="109">
        <v>48</v>
      </c>
      <c r="F11" s="109">
        <v>44</v>
      </c>
      <c r="G11" s="109">
        <v>2.9</v>
      </c>
      <c r="H11" s="109">
        <v>31</v>
      </c>
      <c r="I11" s="110">
        <v>25</v>
      </c>
      <c r="J11" s="110">
        <v>2</v>
      </c>
      <c r="K11" s="105"/>
    </row>
    <row r="12" spans="1:11" s="2" customFormat="1" ht="18" customHeight="1" x14ac:dyDescent="0.15">
      <c r="A12" s="112"/>
      <c r="B12" s="108">
        <v>0.77083333333333304</v>
      </c>
      <c r="C12" s="138">
        <v>970</v>
      </c>
      <c r="D12" s="109">
        <v>120</v>
      </c>
      <c r="E12" s="109">
        <v>40</v>
      </c>
      <c r="F12" s="109">
        <v>47</v>
      </c>
      <c r="G12" s="109">
        <v>2.5</v>
      </c>
      <c r="H12" s="109">
        <v>27</v>
      </c>
      <c r="I12" s="110">
        <v>21</v>
      </c>
      <c r="J12" s="110">
        <v>1.6</v>
      </c>
      <c r="K12" s="105"/>
    </row>
    <row r="13" spans="1:11" s="2" customFormat="1" ht="18" customHeight="1" x14ac:dyDescent="0.15">
      <c r="A13" s="113"/>
      <c r="B13" s="108">
        <v>0.8125</v>
      </c>
      <c r="C13" s="138">
        <v>1040</v>
      </c>
      <c r="D13" s="109">
        <v>120</v>
      </c>
      <c r="E13" s="109">
        <v>43</v>
      </c>
      <c r="F13" s="109">
        <v>50</v>
      </c>
      <c r="G13" s="109">
        <v>2.7</v>
      </c>
      <c r="H13" s="109">
        <v>29</v>
      </c>
      <c r="I13" s="110">
        <v>23</v>
      </c>
      <c r="J13" s="110">
        <v>1.7</v>
      </c>
      <c r="K13" s="105"/>
    </row>
    <row r="14" spans="1:11" s="2" customFormat="1" ht="18" customHeight="1" x14ac:dyDescent="0.15">
      <c r="A14" s="107"/>
      <c r="B14" s="108">
        <v>0.85416666666666696</v>
      </c>
      <c r="C14" s="138">
        <v>1060</v>
      </c>
      <c r="D14" s="109">
        <v>130</v>
      </c>
      <c r="E14" s="109">
        <v>49</v>
      </c>
      <c r="F14" s="109">
        <v>59</v>
      </c>
      <c r="G14" s="109">
        <v>2.2000000000000002</v>
      </c>
      <c r="H14" s="109">
        <v>31</v>
      </c>
      <c r="I14" s="110">
        <v>24</v>
      </c>
      <c r="J14" s="110">
        <v>1.3</v>
      </c>
      <c r="K14" s="105"/>
    </row>
    <row r="15" spans="1:11" s="2" customFormat="1" ht="18" customHeight="1" x14ac:dyDescent="0.15">
      <c r="A15" s="227"/>
      <c r="B15" s="116">
        <v>0.89583333333333304</v>
      </c>
      <c r="C15" s="185">
        <v>1110</v>
      </c>
      <c r="D15" s="159">
        <v>130</v>
      </c>
      <c r="E15" s="159">
        <v>51</v>
      </c>
      <c r="F15" s="159">
        <v>62</v>
      </c>
      <c r="G15" s="159">
        <v>2.2999999999999998</v>
      </c>
      <c r="H15" s="159">
        <v>32</v>
      </c>
      <c r="I15" s="160">
        <v>26</v>
      </c>
      <c r="J15" s="160">
        <v>1.3</v>
      </c>
      <c r="K15" s="105"/>
    </row>
    <row r="16" spans="1:11" s="2" customFormat="1" ht="18" customHeight="1" x14ac:dyDescent="0.15">
      <c r="A16" s="112"/>
      <c r="B16" s="108">
        <v>0.9375</v>
      </c>
      <c r="C16" s="138">
        <v>1070</v>
      </c>
      <c r="D16" s="109">
        <v>120</v>
      </c>
      <c r="E16" s="109">
        <v>45</v>
      </c>
      <c r="F16" s="109">
        <v>58</v>
      </c>
      <c r="G16" s="109">
        <v>1.9</v>
      </c>
      <c r="H16" s="109">
        <v>26</v>
      </c>
      <c r="I16" s="110">
        <v>19</v>
      </c>
      <c r="J16" s="110">
        <v>0.95</v>
      </c>
      <c r="K16" s="105"/>
    </row>
    <row r="17" spans="1:11" s="2" customFormat="1" ht="18" customHeight="1" x14ac:dyDescent="0.15">
      <c r="A17" s="240"/>
      <c r="B17" s="241">
        <v>0.97916666666666696</v>
      </c>
      <c r="C17" s="242">
        <v>1090</v>
      </c>
      <c r="D17" s="243">
        <v>120</v>
      </c>
      <c r="E17" s="243">
        <v>46</v>
      </c>
      <c r="F17" s="243">
        <v>59</v>
      </c>
      <c r="G17" s="243">
        <v>2</v>
      </c>
      <c r="H17" s="243">
        <v>26</v>
      </c>
      <c r="I17" s="117">
        <v>20</v>
      </c>
      <c r="J17" s="117">
        <v>0.97</v>
      </c>
      <c r="K17" s="105"/>
    </row>
    <row r="18" spans="1:11" s="2" customFormat="1" ht="18" customHeight="1" x14ac:dyDescent="0.15">
      <c r="A18" s="211">
        <v>44187</v>
      </c>
      <c r="B18" s="182">
        <v>1.0208333333333299</v>
      </c>
      <c r="C18" s="186">
        <v>1240</v>
      </c>
      <c r="D18" s="183">
        <v>120</v>
      </c>
      <c r="E18" s="183">
        <v>50</v>
      </c>
      <c r="F18" s="183">
        <v>57</v>
      </c>
      <c r="G18" s="183">
        <v>2.2000000000000002</v>
      </c>
      <c r="H18" s="183">
        <v>27</v>
      </c>
      <c r="I18" s="184">
        <v>20</v>
      </c>
      <c r="J18" s="184">
        <v>1.1000000000000001</v>
      </c>
      <c r="K18" s="105"/>
    </row>
    <row r="19" spans="1:11" s="2" customFormat="1" ht="18" customHeight="1" x14ac:dyDescent="0.15">
      <c r="A19" s="113"/>
      <c r="B19" s="108">
        <v>6.25E-2</v>
      </c>
      <c r="C19" s="139">
        <v>1040</v>
      </c>
      <c r="D19" s="109">
        <v>99</v>
      </c>
      <c r="E19" s="109">
        <v>42</v>
      </c>
      <c r="F19" s="109">
        <v>48</v>
      </c>
      <c r="G19" s="109">
        <v>1.9</v>
      </c>
      <c r="H19" s="109">
        <v>23</v>
      </c>
      <c r="I19" s="110">
        <v>17</v>
      </c>
      <c r="J19" s="110">
        <v>0.94</v>
      </c>
      <c r="K19" s="105"/>
    </row>
    <row r="20" spans="1:11" s="2" customFormat="1" ht="18" customHeight="1" x14ac:dyDescent="0.15">
      <c r="A20" s="107"/>
      <c r="B20" s="108">
        <v>0.104166666666667</v>
      </c>
      <c r="C20" s="138">
        <v>1260</v>
      </c>
      <c r="D20" s="109">
        <v>87</v>
      </c>
      <c r="E20" s="109">
        <v>48</v>
      </c>
      <c r="F20" s="109">
        <v>54</v>
      </c>
      <c r="G20" s="109">
        <v>3</v>
      </c>
      <c r="H20" s="109">
        <v>26</v>
      </c>
      <c r="I20" s="110">
        <v>20</v>
      </c>
      <c r="J20" s="110">
        <v>1.9</v>
      </c>
      <c r="K20" s="105"/>
    </row>
    <row r="21" spans="1:11" s="2" customFormat="1" ht="18" customHeight="1" x14ac:dyDescent="0.15">
      <c r="A21" s="107"/>
      <c r="B21" s="108">
        <v>0.14583333333333301</v>
      </c>
      <c r="C21" s="138">
        <v>940</v>
      </c>
      <c r="D21" s="109">
        <v>65</v>
      </c>
      <c r="E21" s="109">
        <v>36</v>
      </c>
      <c r="F21" s="109">
        <v>40</v>
      </c>
      <c r="G21" s="109">
        <v>2.2999999999999998</v>
      </c>
      <c r="H21" s="109">
        <v>20</v>
      </c>
      <c r="I21" s="110">
        <v>15</v>
      </c>
      <c r="J21" s="110">
        <v>1.4</v>
      </c>
      <c r="K21" s="105"/>
    </row>
    <row r="22" spans="1:11" s="2" customFormat="1" ht="18" customHeight="1" x14ac:dyDescent="0.15">
      <c r="A22" s="107"/>
      <c r="B22" s="108">
        <v>0.1875</v>
      </c>
      <c r="C22" s="138">
        <v>1080</v>
      </c>
      <c r="D22" s="109">
        <v>120</v>
      </c>
      <c r="E22" s="109">
        <v>48</v>
      </c>
      <c r="F22" s="109">
        <v>45</v>
      </c>
      <c r="G22" s="109">
        <v>3.3</v>
      </c>
      <c r="H22" s="109">
        <v>23</v>
      </c>
      <c r="I22" s="110">
        <v>16</v>
      </c>
      <c r="J22" s="110">
        <v>2.2999999999999998</v>
      </c>
      <c r="K22" s="105"/>
    </row>
    <row r="23" spans="1:11" s="2" customFormat="1" ht="18" customHeight="1" x14ac:dyDescent="0.15">
      <c r="A23" s="107"/>
      <c r="B23" s="108">
        <v>0.22916666666666699</v>
      </c>
      <c r="C23" s="138">
        <v>960</v>
      </c>
      <c r="D23" s="109">
        <v>110</v>
      </c>
      <c r="E23" s="109">
        <v>42</v>
      </c>
      <c r="F23" s="109">
        <v>40</v>
      </c>
      <c r="G23" s="109">
        <v>3</v>
      </c>
      <c r="H23" s="109">
        <v>20</v>
      </c>
      <c r="I23" s="110">
        <v>14</v>
      </c>
      <c r="J23" s="110">
        <v>2</v>
      </c>
      <c r="K23" s="105"/>
    </row>
    <row r="24" spans="1:11" s="2" customFormat="1" ht="18" customHeight="1" x14ac:dyDescent="0.15">
      <c r="A24" s="107"/>
      <c r="B24" s="108">
        <v>0.27083333333333298</v>
      </c>
      <c r="C24" s="138">
        <v>750</v>
      </c>
      <c r="D24" s="109">
        <v>75</v>
      </c>
      <c r="E24" s="109">
        <v>28</v>
      </c>
      <c r="F24" s="109">
        <v>29</v>
      </c>
      <c r="G24" s="109">
        <v>2.6</v>
      </c>
      <c r="H24" s="109">
        <v>19</v>
      </c>
      <c r="I24" s="110">
        <v>14</v>
      </c>
      <c r="J24" s="110">
        <v>1.8</v>
      </c>
      <c r="K24" s="105"/>
    </row>
    <row r="25" spans="1:11" s="2" customFormat="1" ht="18" customHeight="1" x14ac:dyDescent="0.15">
      <c r="A25" s="107"/>
      <c r="B25" s="108">
        <v>0.3125</v>
      </c>
      <c r="C25" s="138">
        <v>1060</v>
      </c>
      <c r="D25" s="109">
        <v>110</v>
      </c>
      <c r="E25" s="109">
        <v>39</v>
      </c>
      <c r="F25" s="109">
        <v>41</v>
      </c>
      <c r="G25" s="109">
        <v>3.6</v>
      </c>
      <c r="H25" s="109">
        <v>27</v>
      </c>
      <c r="I25" s="110">
        <v>19</v>
      </c>
      <c r="J25" s="110">
        <v>2.5</v>
      </c>
      <c r="K25" s="105"/>
    </row>
    <row r="26" spans="1:11" s="2" customFormat="1" ht="18" customHeight="1" x14ac:dyDescent="0.15">
      <c r="A26" s="107"/>
      <c r="B26" s="108">
        <v>0.35416666666666702</v>
      </c>
      <c r="C26" s="138">
        <v>1160</v>
      </c>
      <c r="D26" s="109">
        <v>130</v>
      </c>
      <c r="E26" s="109">
        <v>50</v>
      </c>
      <c r="F26" s="109">
        <v>50</v>
      </c>
      <c r="G26" s="109">
        <v>4.5999999999999996</v>
      </c>
      <c r="H26" s="109">
        <v>45</v>
      </c>
      <c r="I26" s="110">
        <v>37</v>
      </c>
      <c r="J26" s="110">
        <v>3.6</v>
      </c>
      <c r="K26" s="105"/>
    </row>
    <row r="27" spans="1:11" s="2" customFormat="1" ht="18" customHeight="1" x14ac:dyDescent="0.15">
      <c r="A27" s="115"/>
      <c r="B27" s="116">
        <v>0.39583333333333331</v>
      </c>
      <c r="C27" s="140">
        <v>1280</v>
      </c>
      <c r="D27" s="109">
        <v>140</v>
      </c>
      <c r="E27" s="109">
        <v>55</v>
      </c>
      <c r="F27" s="109">
        <v>55</v>
      </c>
      <c r="G27" s="109">
        <v>5.0999999999999996</v>
      </c>
      <c r="H27" s="109">
        <v>50</v>
      </c>
      <c r="I27" s="117">
        <v>41</v>
      </c>
      <c r="J27" s="117">
        <v>4</v>
      </c>
    </row>
    <row r="28" spans="1:11" ht="18" customHeight="1" x14ac:dyDescent="0.15">
      <c r="A28" s="328" t="s">
        <v>40</v>
      </c>
      <c r="B28" s="329"/>
      <c r="C28" s="118">
        <v>26970</v>
      </c>
      <c r="D28" s="119">
        <v>2900</v>
      </c>
      <c r="E28" s="119">
        <v>1200</v>
      </c>
      <c r="F28" s="119">
        <v>1300</v>
      </c>
      <c r="G28" s="119">
        <v>77</v>
      </c>
      <c r="H28" s="119">
        <v>790</v>
      </c>
      <c r="I28" s="120">
        <v>630</v>
      </c>
      <c r="J28" s="120">
        <v>51</v>
      </c>
    </row>
    <row r="29" spans="1:11" ht="18" customHeight="1" x14ac:dyDescent="0.15">
      <c r="A29" s="330" t="s">
        <v>41</v>
      </c>
      <c r="B29" s="331"/>
      <c r="C29" s="121">
        <v>1120</v>
      </c>
      <c r="D29" s="122">
        <v>110</v>
      </c>
      <c r="E29" s="122">
        <v>44</v>
      </c>
      <c r="F29" s="122">
        <v>48</v>
      </c>
      <c r="G29" s="123">
        <v>2.9</v>
      </c>
      <c r="H29" s="122">
        <v>29</v>
      </c>
      <c r="I29" s="123">
        <v>23</v>
      </c>
      <c r="J29" s="206">
        <v>1.9</v>
      </c>
    </row>
    <row r="30" spans="1:11" ht="18" customHeight="1" x14ac:dyDescent="0.15">
      <c r="A30" s="332" t="s">
        <v>42</v>
      </c>
      <c r="B30" s="333"/>
      <c r="C30" s="129"/>
      <c r="D30" s="130">
        <v>170</v>
      </c>
      <c r="E30" s="130">
        <v>64</v>
      </c>
      <c r="F30" s="130">
        <v>150</v>
      </c>
      <c r="G30" s="130">
        <v>3</v>
      </c>
      <c r="H30" s="130">
        <v>30</v>
      </c>
      <c r="I30" s="131"/>
      <c r="J30" s="131"/>
    </row>
    <row r="31" spans="1:11" ht="18" customHeight="1" x14ac:dyDescent="0.15">
      <c r="A31" s="332" t="s">
        <v>43</v>
      </c>
      <c r="B31" s="333"/>
      <c r="C31" s="129"/>
      <c r="D31" s="132">
        <v>0.35299999999999998</v>
      </c>
      <c r="E31" s="132">
        <v>0.313</v>
      </c>
      <c r="F31" s="132">
        <v>0.68</v>
      </c>
      <c r="G31" s="132">
        <v>3.3000000000000002E-2</v>
      </c>
      <c r="H31" s="132">
        <v>3.3000000000000002E-2</v>
      </c>
      <c r="I31" s="134"/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94</v>
      </c>
      <c r="C4" s="338"/>
      <c r="D4" s="338"/>
      <c r="E4" s="338"/>
      <c r="F4" s="338"/>
      <c r="G4" s="2"/>
      <c r="I4" s="3"/>
      <c r="J4" s="300" t="s">
        <v>89</v>
      </c>
      <c r="K4" s="300" t="s">
        <v>90</v>
      </c>
      <c r="L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2" s="244" customFormat="1" ht="18" customHeight="1" x14ac:dyDescent="0.15">
      <c r="A6" s="257" t="s">
        <v>5</v>
      </c>
      <c r="B6" s="339" t="s">
        <v>126</v>
      </c>
      <c r="C6" s="339"/>
      <c r="D6" s="339"/>
      <c r="E6" s="339"/>
      <c r="F6" s="339"/>
      <c r="G6" s="2"/>
      <c r="I6" s="303" t="s">
        <v>7</v>
      </c>
      <c r="J6" s="304" t="s">
        <v>8</v>
      </c>
      <c r="K6" s="304" t="s">
        <v>8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244"/>
      <c r="J7" s="3"/>
      <c r="K7" s="3"/>
      <c r="L7" s="3"/>
    </row>
    <row r="8" spans="1:12" s="2" customFormat="1" ht="18" customHeight="1" x14ac:dyDescent="0.15">
      <c r="A8" s="257" t="s">
        <v>10</v>
      </c>
      <c r="B8" s="339" t="s">
        <v>130</v>
      </c>
      <c r="C8" s="339"/>
      <c r="D8" s="339"/>
      <c r="E8" s="339"/>
      <c r="F8" s="339"/>
      <c r="H8" s="244"/>
      <c r="I8" s="306" t="s">
        <v>12</v>
      </c>
      <c r="J8" s="7">
        <v>0</v>
      </c>
      <c r="K8" s="7">
        <v>0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最初沈殿池流出水（分場）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44062</v>
      </c>
      <c r="B14" s="29">
        <v>0.52083333333333304</v>
      </c>
      <c r="C14" s="30">
        <v>7.2</v>
      </c>
      <c r="D14" s="31">
        <v>9</v>
      </c>
      <c r="E14" s="32">
        <v>90</v>
      </c>
      <c r="F14" s="32">
        <v>60</v>
      </c>
      <c r="G14" s="32">
        <v>34</v>
      </c>
      <c r="H14" s="33">
        <v>3.4</v>
      </c>
      <c r="I14" s="32">
        <v>28</v>
      </c>
      <c r="J14" s="34">
        <v>23</v>
      </c>
      <c r="K14" s="202">
        <v>1.9</v>
      </c>
      <c r="L14" s="19"/>
    </row>
    <row r="15" spans="1:12" ht="18" customHeight="1" x14ac:dyDescent="0.2">
      <c r="A15" s="37"/>
      <c r="B15" s="38">
        <v>0.5625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0.60416666666666696</v>
      </c>
      <c r="C16" s="39">
        <v>7.1</v>
      </c>
      <c r="D16" s="40">
        <v>8</v>
      </c>
      <c r="E16" s="41">
        <v>98</v>
      </c>
      <c r="F16" s="41">
        <v>62</v>
      </c>
      <c r="G16" s="41">
        <v>40</v>
      </c>
      <c r="H16" s="42">
        <v>3</v>
      </c>
      <c r="I16" s="41">
        <v>30</v>
      </c>
      <c r="J16" s="43">
        <v>27</v>
      </c>
      <c r="K16" s="203">
        <v>1.8</v>
      </c>
      <c r="L16" s="19"/>
    </row>
    <row r="17" spans="1:12" ht="18" customHeight="1" x14ac:dyDescent="0.2">
      <c r="A17" s="37"/>
      <c r="B17" s="38">
        <v>0.64583333333333304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0.6875</v>
      </c>
      <c r="C18" s="39">
        <v>7</v>
      </c>
      <c r="D18" s="40">
        <v>9</v>
      </c>
      <c r="E18" s="41">
        <v>84</v>
      </c>
      <c r="F18" s="41">
        <v>56</v>
      </c>
      <c r="G18" s="41">
        <v>34</v>
      </c>
      <c r="H18" s="42">
        <v>2.4</v>
      </c>
      <c r="I18" s="41">
        <v>30</v>
      </c>
      <c r="J18" s="43">
        <v>28</v>
      </c>
      <c r="K18" s="203">
        <v>1.6</v>
      </c>
      <c r="L18" s="19"/>
    </row>
    <row r="19" spans="1:12" ht="18" customHeight="1" x14ac:dyDescent="0.2">
      <c r="A19" s="37"/>
      <c r="B19" s="38">
        <v>0.72916666666666696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0.77083333333333304</v>
      </c>
      <c r="C20" s="39">
        <v>7</v>
      </c>
      <c r="D20" s="40">
        <v>9</v>
      </c>
      <c r="E20" s="41">
        <v>82</v>
      </c>
      <c r="F20" s="41">
        <v>54</v>
      </c>
      <c r="G20" s="41">
        <v>32</v>
      </c>
      <c r="H20" s="42">
        <v>2.4</v>
      </c>
      <c r="I20" s="41">
        <v>30</v>
      </c>
      <c r="J20" s="43">
        <v>26</v>
      </c>
      <c r="K20" s="203">
        <v>1.6</v>
      </c>
      <c r="L20" s="19"/>
    </row>
    <row r="21" spans="1:12" ht="18" customHeight="1" x14ac:dyDescent="0.2">
      <c r="A21" s="37"/>
      <c r="B21" s="38">
        <v>0.8125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0.85416666666666696</v>
      </c>
      <c r="C22" s="39">
        <v>7.1</v>
      </c>
      <c r="D22" s="47">
        <v>8</v>
      </c>
      <c r="E22" s="48">
        <v>89</v>
      </c>
      <c r="F22" s="48">
        <v>58</v>
      </c>
      <c r="G22" s="48">
        <v>36</v>
      </c>
      <c r="H22" s="49">
        <v>2.4</v>
      </c>
      <c r="I22" s="48">
        <v>29</v>
      </c>
      <c r="J22" s="43">
        <v>25</v>
      </c>
      <c r="K22" s="203">
        <v>1.6</v>
      </c>
      <c r="L22" s="19"/>
    </row>
    <row r="23" spans="1:12" ht="18" customHeight="1" x14ac:dyDescent="0.2">
      <c r="A23" s="51"/>
      <c r="B23" s="38">
        <v>0.89583333333333304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37"/>
      <c r="B24" s="38">
        <v>0.9375</v>
      </c>
      <c r="C24" s="39">
        <v>7</v>
      </c>
      <c r="D24" s="40">
        <v>8</v>
      </c>
      <c r="E24" s="41">
        <v>80</v>
      </c>
      <c r="F24" s="41">
        <v>52</v>
      </c>
      <c r="G24" s="41">
        <v>36</v>
      </c>
      <c r="H24" s="42">
        <v>2.1</v>
      </c>
      <c r="I24" s="41">
        <v>30</v>
      </c>
      <c r="J24" s="43">
        <v>26</v>
      </c>
      <c r="K24" s="203">
        <v>1.4</v>
      </c>
      <c r="L24" s="19"/>
    </row>
    <row r="25" spans="1:12" ht="18" customHeight="1" x14ac:dyDescent="0.2">
      <c r="A25" s="37"/>
      <c r="B25" s="38">
        <v>0.97916666666666696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266">
        <v>44063</v>
      </c>
      <c r="B26" s="38">
        <v>1.0208333333333299</v>
      </c>
      <c r="C26" s="46">
        <v>6.9</v>
      </c>
      <c r="D26" s="47">
        <v>8</v>
      </c>
      <c r="E26" s="48">
        <v>73</v>
      </c>
      <c r="F26" s="48">
        <v>48</v>
      </c>
      <c r="G26" s="48">
        <v>40</v>
      </c>
      <c r="H26" s="52">
        <v>1.8</v>
      </c>
      <c r="I26" s="48">
        <v>30</v>
      </c>
      <c r="J26" s="43">
        <v>27</v>
      </c>
      <c r="K26" s="203">
        <v>1.2</v>
      </c>
      <c r="L26" s="19"/>
    </row>
    <row r="27" spans="1:12" ht="18" customHeight="1" x14ac:dyDescent="0.2">
      <c r="A27" s="246"/>
      <c r="B27" s="38">
        <v>6.25E-2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</row>
    <row r="28" spans="1:12" ht="18" customHeight="1" x14ac:dyDescent="0.2">
      <c r="A28" s="246"/>
      <c r="B28" s="38">
        <v>0.104166666666667</v>
      </c>
      <c r="C28" s="39">
        <v>6.9</v>
      </c>
      <c r="D28" s="40">
        <v>10</v>
      </c>
      <c r="E28" s="41">
        <v>62</v>
      </c>
      <c r="F28" s="41">
        <v>43</v>
      </c>
      <c r="G28" s="41">
        <v>24</v>
      </c>
      <c r="H28" s="42">
        <v>1.7</v>
      </c>
      <c r="I28" s="41">
        <v>31</v>
      </c>
      <c r="J28" s="43">
        <v>29</v>
      </c>
      <c r="K28" s="203">
        <v>1.3</v>
      </c>
      <c r="L28" s="19"/>
    </row>
    <row r="29" spans="1:12" ht="18" customHeight="1" x14ac:dyDescent="0.2">
      <c r="A29" s="51"/>
      <c r="B29" s="38">
        <v>0.14583333333333301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0.1875</v>
      </c>
      <c r="C30" s="39">
        <v>7</v>
      </c>
      <c r="D30" s="40">
        <v>9</v>
      </c>
      <c r="E30" s="41">
        <v>85</v>
      </c>
      <c r="F30" s="41">
        <v>57</v>
      </c>
      <c r="G30" s="41">
        <v>30</v>
      </c>
      <c r="H30" s="42">
        <v>1.5</v>
      </c>
      <c r="I30" s="41">
        <v>30</v>
      </c>
      <c r="J30" s="43">
        <v>26</v>
      </c>
      <c r="K30" s="203">
        <v>1.4</v>
      </c>
      <c r="L30" s="19"/>
    </row>
    <row r="31" spans="1:12" ht="18" customHeight="1" x14ac:dyDescent="0.2">
      <c r="A31" s="37"/>
      <c r="B31" s="38">
        <v>0.22916666666666699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0.27083333333333298</v>
      </c>
      <c r="C32" s="39">
        <v>7</v>
      </c>
      <c r="D32" s="40">
        <v>10</v>
      </c>
      <c r="E32" s="41">
        <v>78</v>
      </c>
      <c r="F32" s="41">
        <v>51</v>
      </c>
      <c r="G32" s="41">
        <v>20</v>
      </c>
      <c r="H32" s="42">
        <v>2</v>
      </c>
      <c r="I32" s="41">
        <v>31</v>
      </c>
      <c r="J32" s="43">
        <v>29</v>
      </c>
      <c r="K32" s="203">
        <v>1.5</v>
      </c>
      <c r="L32" s="19"/>
    </row>
    <row r="33" spans="1:12" ht="18" customHeight="1" x14ac:dyDescent="0.2">
      <c r="A33" s="37"/>
      <c r="B33" s="38">
        <v>0.3125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0.35416666666666702</v>
      </c>
      <c r="C34" s="39">
        <v>7.1</v>
      </c>
      <c r="D34" s="40">
        <v>9</v>
      </c>
      <c r="E34" s="41">
        <v>100</v>
      </c>
      <c r="F34" s="41">
        <v>60</v>
      </c>
      <c r="G34" s="41">
        <v>34</v>
      </c>
      <c r="H34" s="42">
        <v>3.3</v>
      </c>
      <c r="I34" s="41">
        <v>26</v>
      </c>
      <c r="J34" s="43">
        <v>21</v>
      </c>
      <c r="K34" s="203">
        <v>1.9</v>
      </c>
      <c r="L34" s="19"/>
    </row>
    <row r="35" spans="1:12" ht="18" customHeight="1" x14ac:dyDescent="0.2">
      <c r="A35" s="37"/>
      <c r="B35" s="38">
        <v>0.39583333333333298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0.4375</v>
      </c>
      <c r="C36" s="39">
        <v>7.1</v>
      </c>
      <c r="D36" s="40">
        <v>8</v>
      </c>
      <c r="E36" s="41">
        <v>110</v>
      </c>
      <c r="F36" s="41">
        <v>64</v>
      </c>
      <c r="G36" s="41">
        <v>42</v>
      </c>
      <c r="H36" s="42">
        <v>3.7</v>
      </c>
      <c r="I36" s="41">
        <v>20</v>
      </c>
      <c r="J36" s="43">
        <v>16</v>
      </c>
      <c r="K36" s="203">
        <v>2</v>
      </c>
    </row>
    <row r="37" spans="1:12" ht="18" customHeight="1" x14ac:dyDescent="0.2">
      <c r="A37" s="67"/>
      <c r="B37" s="38">
        <v>0.47916666666666702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86</v>
      </c>
      <c r="F38" s="76">
        <v>55</v>
      </c>
      <c r="G38" s="76">
        <v>34</v>
      </c>
      <c r="H38" s="77">
        <v>2.5</v>
      </c>
      <c r="I38" s="76">
        <v>29</v>
      </c>
      <c r="J38" s="78">
        <v>25</v>
      </c>
      <c r="K38" s="205">
        <v>1.6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1.7741935483870968</v>
      </c>
      <c r="F39" s="82">
        <v>1.4883720930232558</v>
      </c>
      <c r="G39" s="82">
        <v>2.1</v>
      </c>
      <c r="H39" s="82">
        <v>2.4666666666666668</v>
      </c>
      <c r="I39" s="82">
        <v>1.55</v>
      </c>
      <c r="J39" s="83">
        <v>1.8125</v>
      </c>
      <c r="K39" s="84">
        <v>1.6666666666666667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8">
    <mergeCell ref="A1:L2"/>
    <mergeCell ref="A11:B12"/>
    <mergeCell ref="A38:B38"/>
    <mergeCell ref="A39:B39"/>
    <mergeCell ref="B4:F4"/>
    <mergeCell ref="B6:F6"/>
    <mergeCell ref="B8:F8"/>
    <mergeCell ref="C12:K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opLeftCell="A7"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3" ht="18" customHeight="1" x14ac:dyDescent="0.15">
      <c r="A1" s="1" t="s">
        <v>6</v>
      </c>
      <c r="C1" s="1" t="s">
        <v>104</v>
      </c>
      <c r="E1" s="1" t="s">
        <v>32</v>
      </c>
    </row>
    <row r="2" spans="1:13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55"/>
      <c r="K2" s="156"/>
      <c r="L2" s="93"/>
      <c r="M2" s="94"/>
    </row>
    <row r="3" spans="1:13" s="92" customFormat="1" ht="18" customHeight="1" x14ac:dyDescent="0.4">
      <c r="A3" s="96" t="s">
        <v>16</v>
      </c>
      <c r="B3" s="96" t="s">
        <v>17</v>
      </c>
      <c r="C3" s="97" t="s">
        <v>36</v>
      </c>
      <c r="D3" s="98" t="str">
        <f>'東灘流入(2)_濃度'!E13</f>
        <v>BOD</v>
      </c>
      <c r="E3" s="98" t="str">
        <f>'東灘流入(2)_濃度'!F13</f>
        <v>COD</v>
      </c>
      <c r="F3" s="98" t="str">
        <f>'東灘流入(2)_濃度'!G13</f>
        <v>SS</v>
      </c>
      <c r="G3" s="98" t="str">
        <f>'東灘流入(2)_濃度'!H13</f>
        <v>T-P</v>
      </c>
      <c r="H3" s="98" t="str">
        <f>'東灘流入(2)_濃度'!I13</f>
        <v>T-N</v>
      </c>
      <c r="I3" s="99" t="str">
        <f>'東灘流入(2)_濃度'!J13</f>
        <v>NH4-N</v>
      </c>
      <c r="J3" s="99" t="str">
        <f>'東灘流入(2)_濃度'!K13</f>
        <v>Cl</v>
      </c>
      <c r="K3" s="157"/>
      <c r="L3" s="100"/>
      <c r="M3" s="94"/>
    </row>
    <row r="4" spans="1:13" s="2" customFormat="1" ht="18" customHeight="1" x14ac:dyDescent="0.15">
      <c r="A4" s="101">
        <v>44160</v>
      </c>
      <c r="B4" s="102">
        <v>0.41666666666666669</v>
      </c>
      <c r="C4" s="137">
        <v>7050</v>
      </c>
      <c r="D4" s="103">
        <v>2000</v>
      </c>
      <c r="E4" s="103">
        <v>1300</v>
      </c>
      <c r="F4" s="103">
        <v>1100</v>
      </c>
      <c r="G4" s="103">
        <v>24</v>
      </c>
      <c r="H4" s="103">
        <v>270</v>
      </c>
      <c r="I4" s="104">
        <v>200</v>
      </c>
      <c r="J4" s="104">
        <v>1600</v>
      </c>
      <c r="K4" s="158"/>
      <c r="L4" s="105"/>
      <c r="M4" s="15"/>
    </row>
    <row r="5" spans="1:13" s="2" customFormat="1" ht="18" customHeight="1" x14ac:dyDescent="0.15">
      <c r="A5" s="107"/>
      <c r="B5" s="108">
        <v>0.45833333333333298</v>
      </c>
      <c r="C5" s="138">
        <v>7730</v>
      </c>
      <c r="D5" s="109">
        <v>2200</v>
      </c>
      <c r="E5" s="109">
        <v>1400</v>
      </c>
      <c r="F5" s="109">
        <v>1200</v>
      </c>
      <c r="G5" s="109">
        <v>26</v>
      </c>
      <c r="H5" s="109">
        <v>290</v>
      </c>
      <c r="I5" s="110">
        <v>220</v>
      </c>
      <c r="J5" s="110">
        <v>1800</v>
      </c>
      <c r="K5" s="158"/>
      <c r="L5" s="105"/>
      <c r="M5" s="15"/>
    </row>
    <row r="6" spans="1:13" s="2" customFormat="1" ht="18" customHeight="1" x14ac:dyDescent="0.15">
      <c r="A6" s="107"/>
      <c r="B6" s="108">
        <v>0.5</v>
      </c>
      <c r="C6" s="138">
        <v>7440</v>
      </c>
      <c r="D6" s="109">
        <v>1900</v>
      </c>
      <c r="E6" s="109">
        <v>740</v>
      </c>
      <c r="F6" s="109">
        <v>1100</v>
      </c>
      <c r="G6" s="109">
        <v>20</v>
      </c>
      <c r="H6" s="109">
        <v>190</v>
      </c>
      <c r="I6" s="110">
        <v>140</v>
      </c>
      <c r="J6" s="110">
        <v>1500</v>
      </c>
      <c r="K6" s="158"/>
      <c r="L6" s="105"/>
      <c r="M6" s="15"/>
    </row>
    <row r="7" spans="1:13" s="2" customFormat="1" ht="18" customHeight="1" x14ac:dyDescent="0.15">
      <c r="A7" s="107"/>
      <c r="B7" s="108">
        <v>0.54166666666666696</v>
      </c>
      <c r="C7" s="138">
        <v>7240</v>
      </c>
      <c r="D7" s="109">
        <v>1900</v>
      </c>
      <c r="E7" s="109">
        <v>720</v>
      </c>
      <c r="F7" s="109">
        <v>1100</v>
      </c>
      <c r="G7" s="109">
        <v>20</v>
      </c>
      <c r="H7" s="109">
        <v>180</v>
      </c>
      <c r="I7" s="110">
        <v>140</v>
      </c>
      <c r="J7" s="110">
        <v>1400</v>
      </c>
      <c r="K7" s="158"/>
      <c r="L7" s="105"/>
      <c r="M7" s="15"/>
    </row>
    <row r="8" spans="1:13" s="2" customFormat="1" ht="18" customHeight="1" x14ac:dyDescent="0.15">
      <c r="A8" s="107"/>
      <c r="B8" s="108">
        <v>0.58333333333333304</v>
      </c>
      <c r="C8" s="138">
        <v>6860</v>
      </c>
      <c r="D8" s="109">
        <v>1600</v>
      </c>
      <c r="E8" s="109">
        <v>690</v>
      </c>
      <c r="F8" s="109">
        <v>1900</v>
      </c>
      <c r="G8" s="109">
        <v>17</v>
      </c>
      <c r="H8" s="109">
        <v>160</v>
      </c>
      <c r="I8" s="110">
        <v>120</v>
      </c>
      <c r="J8" s="110">
        <v>1500</v>
      </c>
      <c r="K8" s="158"/>
      <c r="L8" s="105"/>
      <c r="M8" s="15"/>
    </row>
    <row r="9" spans="1:13" s="2" customFormat="1" ht="21" customHeight="1" x14ac:dyDescent="0.15">
      <c r="A9" s="107"/>
      <c r="B9" s="108">
        <v>0.625</v>
      </c>
      <c r="C9" s="138">
        <v>7140</v>
      </c>
      <c r="D9" s="109">
        <v>1700</v>
      </c>
      <c r="E9" s="109">
        <v>710</v>
      </c>
      <c r="F9" s="109">
        <v>2000</v>
      </c>
      <c r="G9" s="109">
        <v>18</v>
      </c>
      <c r="H9" s="109">
        <v>170</v>
      </c>
      <c r="I9" s="110">
        <v>130</v>
      </c>
      <c r="J9" s="110">
        <v>1600</v>
      </c>
      <c r="K9" s="158"/>
      <c r="L9" s="105"/>
      <c r="M9" s="15"/>
    </row>
    <row r="10" spans="1:13" s="2" customFormat="1" ht="21" customHeight="1" x14ac:dyDescent="0.15">
      <c r="A10" s="107"/>
      <c r="B10" s="108">
        <v>0.66666666666666696</v>
      </c>
      <c r="C10" s="138">
        <v>6900</v>
      </c>
      <c r="D10" s="109">
        <v>1900</v>
      </c>
      <c r="E10" s="109">
        <v>520</v>
      </c>
      <c r="F10" s="109">
        <v>1100</v>
      </c>
      <c r="G10" s="109">
        <v>19</v>
      </c>
      <c r="H10" s="109">
        <v>180</v>
      </c>
      <c r="I10" s="110">
        <v>130</v>
      </c>
      <c r="J10" s="110">
        <v>2000</v>
      </c>
      <c r="K10" s="158"/>
      <c r="L10" s="105"/>
      <c r="M10" s="15"/>
    </row>
    <row r="11" spans="1:13" s="2" customFormat="1" ht="21" customHeight="1" x14ac:dyDescent="0.15">
      <c r="A11" s="107"/>
      <c r="B11" s="108">
        <v>0.70833333333333304</v>
      </c>
      <c r="C11" s="138">
        <v>7280</v>
      </c>
      <c r="D11" s="109">
        <v>2000</v>
      </c>
      <c r="E11" s="109">
        <v>550</v>
      </c>
      <c r="F11" s="109">
        <v>1200</v>
      </c>
      <c r="G11" s="109">
        <v>20</v>
      </c>
      <c r="H11" s="109">
        <v>190</v>
      </c>
      <c r="I11" s="110">
        <v>140</v>
      </c>
      <c r="J11" s="110">
        <v>2100</v>
      </c>
      <c r="K11" s="158"/>
      <c r="L11" s="105"/>
      <c r="M11" s="15"/>
    </row>
    <row r="12" spans="1:13" s="2" customFormat="1" ht="21" customHeight="1" x14ac:dyDescent="0.15">
      <c r="A12" s="112"/>
      <c r="B12" s="108">
        <v>0.75</v>
      </c>
      <c r="C12" s="138">
        <v>6830</v>
      </c>
      <c r="D12" s="109">
        <v>1600</v>
      </c>
      <c r="E12" s="109">
        <v>440</v>
      </c>
      <c r="F12" s="109">
        <v>1000</v>
      </c>
      <c r="G12" s="109">
        <v>17</v>
      </c>
      <c r="H12" s="109">
        <v>170</v>
      </c>
      <c r="I12" s="110">
        <v>120</v>
      </c>
      <c r="J12" s="110">
        <v>1900</v>
      </c>
      <c r="K12" s="158"/>
      <c r="L12" s="105"/>
      <c r="M12" s="15"/>
    </row>
    <row r="13" spans="1:13" s="2" customFormat="1" ht="21" customHeight="1" x14ac:dyDescent="0.15">
      <c r="A13" s="113"/>
      <c r="B13" s="108">
        <v>0.79166666666666696</v>
      </c>
      <c r="C13" s="138">
        <v>7260</v>
      </c>
      <c r="D13" s="109">
        <v>1700</v>
      </c>
      <c r="E13" s="109">
        <v>460</v>
      </c>
      <c r="F13" s="109">
        <v>1100</v>
      </c>
      <c r="G13" s="109">
        <v>18</v>
      </c>
      <c r="H13" s="109">
        <v>180</v>
      </c>
      <c r="I13" s="110">
        <v>130</v>
      </c>
      <c r="J13" s="110">
        <v>2000</v>
      </c>
      <c r="K13" s="158"/>
      <c r="L13" s="105"/>
      <c r="M13" s="15"/>
    </row>
    <row r="14" spans="1:13" s="2" customFormat="1" ht="21" customHeight="1" x14ac:dyDescent="0.15">
      <c r="A14" s="107"/>
      <c r="B14" s="108">
        <v>0.83333333333333304</v>
      </c>
      <c r="C14" s="138">
        <v>6980</v>
      </c>
      <c r="D14" s="109">
        <v>1600</v>
      </c>
      <c r="E14" s="109">
        <v>420</v>
      </c>
      <c r="F14" s="109">
        <v>910</v>
      </c>
      <c r="G14" s="109">
        <v>20</v>
      </c>
      <c r="H14" s="109">
        <v>190</v>
      </c>
      <c r="I14" s="110">
        <v>130</v>
      </c>
      <c r="J14" s="110">
        <v>2000</v>
      </c>
      <c r="K14" s="158"/>
      <c r="L14" s="105"/>
      <c r="M14" s="15"/>
    </row>
    <row r="15" spans="1:13" s="2" customFormat="1" ht="21" customHeight="1" x14ac:dyDescent="0.15">
      <c r="A15" s="107"/>
      <c r="B15" s="108">
        <v>0.875</v>
      </c>
      <c r="C15" s="138">
        <v>7310</v>
      </c>
      <c r="D15" s="109">
        <v>1700</v>
      </c>
      <c r="E15" s="109">
        <v>440</v>
      </c>
      <c r="F15" s="109">
        <v>950</v>
      </c>
      <c r="G15" s="109">
        <v>21</v>
      </c>
      <c r="H15" s="109">
        <v>200</v>
      </c>
      <c r="I15" s="110">
        <v>130</v>
      </c>
      <c r="J15" s="110">
        <v>2100</v>
      </c>
      <c r="K15" s="158"/>
      <c r="L15" s="105"/>
      <c r="M15" s="15"/>
    </row>
    <row r="16" spans="1:13" s="2" customFormat="1" ht="21" customHeight="1" x14ac:dyDescent="0.15">
      <c r="A16" s="112"/>
      <c r="B16" s="108">
        <v>0.91666666666666696</v>
      </c>
      <c r="C16" s="138">
        <v>6940</v>
      </c>
      <c r="D16" s="109">
        <v>1500</v>
      </c>
      <c r="E16" s="109">
        <v>350</v>
      </c>
      <c r="F16" s="109">
        <v>830</v>
      </c>
      <c r="G16" s="109">
        <v>17</v>
      </c>
      <c r="H16" s="109">
        <v>170</v>
      </c>
      <c r="I16" s="110">
        <v>130</v>
      </c>
      <c r="J16" s="110">
        <v>1600</v>
      </c>
      <c r="K16" s="158"/>
      <c r="L16" s="105"/>
      <c r="M16" s="15"/>
    </row>
    <row r="17" spans="1:13" s="2" customFormat="1" ht="21" customHeight="1" x14ac:dyDescent="0.15">
      <c r="A17" s="250"/>
      <c r="B17" s="116">
        <v>0.95833333333333304</v>
      </c>
      <c r="C17" s="185">
        <v>7370</v>
      </c>
      <c r="D17" s="159">
        <v>1600</v>
      </c>
      <c r="E17" s="159">
        <v>380</v>
      </c>
      <c r="F17" s="159">
        <v>880</v>
      </c>
      <c r="G17" s="159">
        <v>18</v>
      </c>
      <c r="H17" s="159">
        <v>180</v>
      </c>
      <c r="I17" s="160">
        <v>140</v>
      </c>
      <c r="J17" s="160">
        <v>1700</v>
      </c>
      <c r="K17" s="158"/>
      <c r="L17" s="105"/>
      <c r="M17" s="15"/>
    </row>
    <row r="18" spans="1:13" s="2" customFormat="1" ht="21" customHeight="1" x14ac:dyDescent="0.15">
      <c r="A18" s="253">
        <v>44161</v>
      </c>
      <c r="B18" s="161">
        <v>0</v>
      </c>
      <c r="C18" s="169">
        <v>6990</v>
      </c>
      <c r="D18" s="162">
        <v>1400</v>
      </c>
      <c r="E18" s="162">
        <v>370</v>
      </c>
      <c r="F18" s="162">
        <v>700</v>
      </c>
      <c r="G18" s="162">
        <v>22</v>
      </c>
      <c r="H18" s="162">
        <v>220</v>
      </c>
      <c r="I18" s="163">
        <v>110</v>
      </c>
      <c r="J18" s="181">
        <v>1400</v>
      </c>
      <c r="K18" s="158"/>
      <c r="L18" s="105"/>
      <c r="M18" s="15"/>
    </row>
    <row r="19" spans="1:13" s="2" customFormat="1" ht="21" customHeight="1" x14ac:dyDescent="0.15">
      <c r="A19" s="254"/>
      <c r="B19" s="182">
        <v>4.1666666666666664E-2</v>
      </c>
      <c r="C19" s="186">
        <v>7540</v>
      </c>
      <c r="D19" s="183">
        <v>1500</v>
      </c>
      <c r="E19" s="183">
        <v>400</v>
      </c>
      <c r="F19" s="183">
        <v>750</v>
      </c>
      <c r="G19" s="183">
        <v>23</v>
      </c>
      <c r="H19" s="183">
        <v>240</v>
      </c>
      <c r="I19" s="184">
        <v>120</v>
      </c>
      <c r="J19" s="184">
        <v>1500</v>
      </c>
      <c r="K19" s="158"/>
      <c r="L19" s="105"/>
      <c r="M19" s="15"/>
    </row>
    <row r="20" spans="1:13" s="2" customFormat="1" ht="21" customHeight="1" x14ac:dyDescent="0.15">
      <c r="A20" s="107"/>
      <c r="B20" s="108">
        <v>8.3333333333333329E-2</v>
      </c>
      <c r="C20" s="138">
        <v>7350</v>
      </c>
      <c r="D20" s="109">
        <v>810</v>
      </c>
      <c r="E20" s="109">
        <v>330</v>
      </c>
      <c r="F20" s="109">
        <v>530</v>
      </c>
      <c r="G20" s="109">
        <v>15</v>
      </c>
      <c r="H20" s="109">
        <v>150</v>
      </c>
      <c r="I20" s="110">
        <v>110</v>
      </c>
      <c r="J20" s="110">
        <v>1700</v>
      </c>
      <c r="K20" s="158"/>
      <c r="L20" s="105"/>
      <c r="M20" s="15"/>
    </row>
    <row r="21" spans="1:13" s="2" customFormat="1" ht="21" customHeight="1" x14ac:dyDescent="0.15">
      <c r="A21" s="107"/>
      <c r="B21" s="108">
        <v>0.125</v>
      </c>
      <c r="C21" s="138">
        <v>7560</v>
      </c>
      <c r="D21" s="109">
        <v>830</v>
      </c>
      <c r="E21" s="109">
        <v>340</v>
      </c>
      <c r="F21" s="109">
        <v>540</v>
      </c>
      <c r="G21" s="109">
        <v>16</v>
      </c>
      <c r="H21" s="109">
        <v>160</v>
      </c>
      <c r="I21" s="110">
        <v>110</v>
      </c>
      <c r="J21" s="110">
        <v>1700</v>
      </c>
      <c r="K21" s="158"/>
      <c r="L21" s="105"/>
      <c r="M21" s="15"/>
    </row>
    <row r="22" spans="1:13" s="2" customFormat="1" ht="21" customHeight="1" x14ac:dyDescent="0.15">
      <c r="A22" s="107"/>
      <c r="B22" s="108">
        <v>0.16666666666666666</v>
      </c>
      <c r="C22" s="138">
        <v>7210</v>
      </c>
      <c r="D22" s="109">
        <v>790</v>
      </c>
      <c r="E22" s="109">
        <v>310</v>
      </c>
      <c r="F22" s="109">
        <v>560</v>
      </c>
      <c r="G22" s="109">
        <v>19</v>
      </c>
      <c r="H22" s="109">
        <v>180</v>
      </c>
      <c r="I22" s="110">
        <v>110</v>
      </c>
      <c r="J22" s="110">
        <v>1400</v>
      </c>
      <c r="K22" s="158"/>
      <c r="L22" s="105"/>
      <c r="M22" s="15"/>
    </row>
    <row r="23" spans="1:13" s="2" customFormat="1" ht="21" customHeight="1" x14ac:dyDescent="0.15">
      <c r="A23" s="107"/>
      <c r="B23" s="108">
        <v>0.20833333333333334</v>
      </c>
      <c r="C23" s="138">
        <v>7570</v>
      </c>
      <c r="D23" s="109">
        <v>830</v>
      </c>
      <c r="E23" s="109">
        <v>330</v>
      </c>
      <c r="F23" s="109">
        <v>590</v>
      </c>
      <c r="G23" s="109">
        <v>20</v>
      </c>
      <c r="H23" s="109">
        <v>190</v>
      </c>
      <c r="I23" s="110">
        <v>110</v>
      </c>
      <c r="J23" s="110">
        <v>1500</v>
      </c>
      <c r="K23" s="158"/>
      <c r="L23" s="105"/>
      <c r="M23" s="15"/>
    </row>
    <row r="24" spans="1:13" s="2" customFormat="1" ht="21" customHeight="1" x14ac:dyDescent="0.15">
      <c r="A24" s="107"/>
      <c r="B24" s="108">
        <v>0.25</v>
      </c>
      <c r="C24" s="138">
        <v>7210</v>
      </c>
      <c r="D24" s="109">
        <v>940</v>
      </c>
      <c r="E24" s="109">
        <v>380</v>
      </c>
      <c r="F24" s="109">
        <v>1200</v>
      </c>
      <c r="G24" s="109">
        <v>22</v>
      </c>
      <c r="H24" s="109">
        <v>250</v>
      </c>
      <c r="I24" s="110">
        <v>180</v>
      </c>
      <c r="J24" s="110">
        <v>1600</v>
      </c>
      <c r="K24" s="158"/>
      <c r="L24" s="105"/>
      <c r="M24" s="15"/>
    </row>
    <row r="25" spans="1:13" s="2" customFormat="1" ht="21" customHeight="1" x14ac:dyDescent="0.15">
      <c r="A25" s="107"/>
      <c r="B25" s="108">
        <v>0.29166666666666669</v>
      </c>
      <c r="C25" s="138">
        <v>7170</v>
      </c>
      <c r="D25" s="109">
        <v>930</v>
      </c>
      <c r="E25" s="109">
        <v>380</v>
      </c>
      <c r="F25" s="109">
        <v>1100</v>
      </c>
      <c r="G25" s="109">
        <v>22</v>
      </c>
      <c r="H25" s="109">
        <v>250</v>
      </c>
      <c r="I25" s="110">
        <v>180</v>
      </c>
      <c r="J25" s="110">
        <v>1600</v>
      </c>
      <c r="K25" s="158"/>
      <c r="L25" s="105"/>
      <c r="M25" s="15"/>
    </row>
    <row r="26" spans="1:13" s="2" customFormat="1" ht="21" customHeight="1" x14ac:dyDescent="0.15">
      <c r="A26" s="107"/>
      <c r="B26" s="108">
        <v>0.33333333333333331</v>
      </c>
      <c r="C26" s="138">
        <v>6760</v>
      </c>
      <c r="D26" s="109">
        <v>1200</v>
      </c>
      <c r="E26" s="109">
        <v>470</v>
      </c>
      <c r="F26" s="109">
        <v>1100</v>
      </c>
      <c r="G26" s="109">
        <v>16</v>
      </c>
      <c r="H26" s="109">
        <v>170</v>
      </c>
      <c r="I26" s="110">
        <v>140</v>
      </c>
      <c r="J26" s="110">
        <v>1600</v>
      </c>
      <c r="K26" s="158"/>
      <c r="L26" s="105"/>
      <c r="M26" s="15"/>
    </row>
    <row r="27" spans="1:13" s="2" customFormat="1" ht="21" customHeight="1" x14ac:dyDescent="0.15">
      <c r="A27" s="115"/>
      <c r="B27" s="116">
        <v>0.375</v>
      </c>
      <c r="C27" s="140">
        <v>7320</v>
      </c>
      <c r="D27" s="109">
        <v>1300</v>
      </c>
      <c r="E27" s="109">
        <v>510</v>
      </c>
      <c r="F27" s="109">
        <v>1200</v>
      </c>
      <c r="G27" s="109">
        <v>18</v>
      </c>
      <c r="H27" s="109">
        <v>180</v>
      </c>
      <c r="I27" s="117">
        <v>150</v>
      </c>
      <c r="J27" s="117">
        <v>1800</v>
      </c>
      <c r="K27" s="158"/>
    </row>
    <row r="28" spans="1:13" ht="21" customHeight="1" x14ac:dyDescent="0.15">
      <c r="A28" s="328" t="s">
        <v>40</v>
      </c>
      <c r="B28" s="329"/>
      <c r="C28" s="118">
        <v>173010</v>
      </c>
      <c r="D28" s="119">
        <v>35000</v>
      </c>
      <c r="E28" s="119">
        <v>13000</v>
      </c>
      <c r="F28" s="119">
        <v>25000</v>
      </c>
      <c r="G28" s="119">
        <v>470</v>
      </c>
      <c r="H28" s="119">
        <v>4700</v>
      </c>
      <c r="I28" s="120">
        <v>3300</v>
      </c>
      <c r="J28" s="120">
        <v>41000</v>
      </c>
      <c r="K28" s="164"/>
    </row>
    <row r="29" spans="1:13" ht="21" customHeight="1" x14ac:dyDescent="0.15">
      <c r="A29" s="330" t="s">
        <v>41</v>
      </c>
      <c r="B29" s="331"/>
      <c r="C29" s="121">
        <v>7210</v>
      </c>
      <c r="D29" s="122">
        <v>200</v>
      </c>
      <c r="E29" s="122">
        <v>75</v>
      </c>
      <c r="F29" s="122">
        <v>140</v>
      </c>
      <c r="G29" s="123">
        <v>2.7</v>
      </c>
      <c r="H29" s="122">
        <v>27</v>
      </c>
      <c r="I29" s="123">
        <v>19</v>
      </c>
      <c r="J29" s="165">
        <v>240</v>
      </c>
      <c r="K29" s="164"/>
    </row>
    <row r="30" spans="1:13" ht="21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M30" s="19"/>
    </row>
    <row r="31" spans="1:13" ht="21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M31" s="19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124</v>
      </c>
      <c r="D1" s="1" t="s">
        <v>131</v>
      </c>
      <c r="G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44062</v>
      </c>
      <c r="B4" s="102">
        <v>0.52083333333333304</v>
      </c>
      <c r="C4" s="137">
        <v>961</v>
      </c>
      <c r="D4" s="103">
        <v>86</v>
      </c>
      <c r="E4" s="103">
        <v>58</v>
      </c>
      <c r="F4" s="103">
        <v>33</v>
      </c>
      <c r="G4" s="103">
        <v>3.3</v>
      </c>
      <c r="H4" s="103">
        <v>27</v>
      </c>
      <c r="I4" s="104">
        <v>22</v>
      </c>
      <c r="J4" s="104">
        <v>1.8</v>
      </c>
      <c r="K4" s="105"/>
    </row>
    <row r="5" spans="1:11" s="2" customFormat="1" ht="18" customHeight="1" x14ac:dyDescent="0.15">
      <c r="A5" s="107"/>
      <c r="B5" s="108">
        <v>0.5625</v>
      </c>
      <c r="C5" s="138">
        <v>1012</v>
      </c>
      <c r="D5" s="109">
        <v>91</v>
      </c>
      <c r="E5" s="109">
        <v>61</v>
      </c>
      <c r="F5" s="109">
        <v>34</v>
      </c>
      <c r="G5" s="109">
        <v>3.4</v>
      </c>
      <c r="H5" s="109">
        <v>28</v>
      </c>
      <c r="I5" s="110">
        <v>23</v>
      </c>
      <c r="J5" s="110">
        <v>1.9</v>
      </c>
      <c r="K5" s="105"/>
    </row>
    <row r="6" spans="1:11" s="2" customFormat="1" ht="18" customHeight="1" x14ac:dyDescent="0.15">
      <c r="A6" s="107"/>
      <c r="B6" s="108">
        <v>0.60416666666666696</v>
      </c>
      <c r="C6" s="138">
        <v>922</v>
      </c>
      <c r="D6" s="109">
        <v>90</v>
      </c>
      <c r="E6" s="109">
        <v>57</v>
      </c>
      <c r="F6" s="109">
        <v>37</v>
      </c>
      <c r="G6" s="109">
        <v>2.8</v>
      </c>
      <c r="H6" s="109">
        <v>28</v>
      </c>
      <c r="I6" s="110">
        <v>25</v>
      </c>
      <c r="J6" s="110">
        <v>1.7</v>
      </c>
      <c r="K6" s="105"/>
    </row>
    <row r="7" spans="1:11" s="2" customFormat="1" ht="18" customHeight="1" x14ac:dyDescent="0.15">
      <c r="A7" s="107"/>
      <c r="B7" s="108">
        <v>0.64583333333333304</v>
      </c>
      <c r="C7" s="138">
        <v>899</v>
      </c>
      <c r="D7" s="109">
        <v>88</v>
      </c>
      <c r="E7" s="109">
        <v>56</v>
      </c>
      <c r="F7" s="109">
        <v>36</v>
      </c>
      <c r="G7" s="109">
        <v>2.7</v>
      </c>
      <c r="H7" s="109">
        <v>27</v>
      </c>
      <c r="I7" s="110">
        <v>24</v>
      </c>
      <c r="J7" s="110">
        <v>1.6</v>
      </c>
      <c r="K7" s="105"/>
    </row>
    <row r="8" spans="1:11" s="2" customFormat="1" ht="18" customHeight="1" x14ac:dyDescent="0.15">
      <c r="A8" s="107"/>
      <c r="B8" s="108">
        <v>0.6875</v>
      </c>
      <c r="C8" s="138">
        <v>971</v>
      </c>
      <c r="D8" s="109">
        <v>82</v>
      </c>
      <c r="E8" s="109">
        <v>54</v>
      </c>
      <c r="F8" s="109">
        <v>33</v>
      </c>
      <c r="G8" s="109">
        <v>2.2999999999999998</v>
      </c>
      <c r="H8" s="109">
        <v>29</v>
      </c>
      <c r="I8" s="110">
        <v>27</v>
      </c>
      <c r="J8" s="110">
        <v>1.6</v>
      </c>
      <c r="K8" s="105"/>
    </row>
    <row r="9" spans="1:11" s="2" customFormat="1" ht="18" customHeight="1" x14ac:dyDescent="0.15">
      <c r="A9" s="107"/>
      <c r="B9" s="108">
        <v>0.72916666666666696</v>
      </c>
      <c r="C9" s="138">
        <v>859</v>
      </c>
      <c r="D9" s="109">
        <v>72</v>
      </c>
      <c r="E9" s="109">
        <v>48</v>
      </c>
      <c r="F9" s="109">
        <v>29</v>
      </c>
      <c r="G9" s="109">
        <v>2.1</v>
      </c>
      <c r="H9" s="109">
        <v>26</v>
      </c>
      <c r="I9" s="110">
        <v>24</v>
      </c>
      <c r="J9" s="110">
        <v>1.4</v>
      </c>
      <c r="K9" s="105"/>
    </row>
    <row r="10" spans="1:11" s="2" customFormat="1" ht="18" customHeight="1" x14ac:dyDescent="0.15">
      <c r="A10" s="107"/>
      <c r="B10" s="108">
        <v>0.77083333333333304</v>
      </c>
      <c r="C10" s="138">
        <v>1129</v>
      </c>
      <c r="D10" s="109">
        <v>93</v>
      </c>
      <c r="E10" s="109">
        <v>61</v>
      </c>
      <c r="F10" s="109">
        <v>36</v>
      </c>
      <c r="G10" s="109">
        <v>2.7</v>
      </c>
      <c r="H10" s="109">
        <v>34</v>
      </c>
      <c r="I10" s="110">
        <v>29</v>
      </c>
      <c r="J10" s="110">
        <v>1.8</v>
      </c>
      <c r="K10" s="105"/>
    </row>
    <row r="11" spans="1:11" s="2" customFormat="1" ht="18" customHeight="1" x14ac:dyDescent="0.15">
      <c r="A11" s="107"/>
      <c r="B11" s="108">
        <v>0.8125</v>
      </c>
      <c r="C11" s="138">
        <v>1278</v>
      </c>
      <c r="D11" s="109">
        <v>100</v>
      </c>
      <c r="E11" s="109">
        <v>69</v>
      </c>
      <c r="F11" s="109">
        <v>41</v>
      </c>
      <c r="G11" s="109">
        <v>3.1</v>
      </c>
      <c r="H11" s="109">
        <v>38</v>
      </c>
      <c r="I11" s="110">
        <v>33</v>
      </c>
      <c r="J11" s="110">
        <v>2</v>
      </c>
      <c r="K11" s="105"/>
    </row>
    <row r="12" spans="1:11" s="2" customFormat="1" ht="18" customHeight="1" x14ac:dyDescent="0.15">
      <c r="A12" s="112"/>
      <c r="B12" s="108">
        <v>0.85416666666666696</v>
      </c>
      <c r="C12" s="138">
        <v>1274</v>
      </c>
      <c r="D12" s="109">
        <v>110</v>
      </c>
      <c r="E12" s="109">
        <v>74</v>
      </c>
      <c r="F12" s="109">
        <v>46</v>
      </c>
      <c r="G12" s="109">
        <v>3.1</v>
      </c>
      <c r="H12" s="109">
        <v>37</v>
      </c>
      <c r="I12" s="110">
        <v>32</v>
      </c>
      <c r="J12" s="110">
        <v>2</v>
      </c>
      <c r="K12" s="105"/>
    </row>
    <row r="13" spans="1:11" s="2" customFormat="1" ht="18" customHeight="1" x14ac:dyDescent="0.15">
      <c r="A13" s="113"/>
      <c r="B13" s="108">
        <v>0.89583333333333304</v>
      </c>
      <c r="C13" s="138">
        <v>1351</v>
      </c>
      <c r="D13" s="109">
        <v>120</v>
      </c>
      <c r="E13" s="109">
        <v>78</v>
      </c>
      <c r="F13" s="109">
        <v>49</v>
      </c>
      <c r="G13" s="109">
        <v>3.2</v>
      </c>
      <c r="H13" s="109">
        <v>39</v>
      </c>
      <c r="I13" s="110">
        <v>34</v>
      </c>
      <c r="J13" s="110">
        <v>2.2000000000000002</v>
      </c>
      <c r="K13" s="105"/>
    </row>
    <row r="14" spans="1:11" s="2" customFormat="1" ht="18" customHeight="1" x14ac:dyDescent="0.15">
      <c r="A14" s="107"/>
      <c r="B14" s="108">
        <v>0.9375</v>
      </c>
      <c r="C14" s="138">
        <v>1316</v>
      </c>
      <c r="D14" s="109">
        <v>110</v>
      </c>
      <c r="E14" s="109">
        <v>68</v>
      </c>
      <c r="F14" s="109">
        <v>47</v>
      </c>
      <c r="G14" s="109">
        <v>2.8</v>
      </c>
      <c r="H14" s="109">
        <v>39</v>
      </c>
      <c r="I14" s="110">
        <v>34</v>
      </c>
      <c r="J14" s="110">
        <v>1.8</v>
      </c>
      <c r="K14" s="105"/>
    </row>
    <row r="15" spans="1:11" s="2" customFormat="1" ht="18" customHeight="1" x14ac:dyDescent="0.15">
      <c r="A15" s="227"/>
      <c r="B15" s="116">
        <v>0.97916666666666696</v>
      </c>
      <c r="C15" s="185">
        <v>1299</v>
      </c>
      <c r="D15" s="159">
        <v>100</v>
      </c>
      <c r="E15" s="159">
        <v>68</v>
      </c>
      <c r="F15" s="159">
        <v>47</v>
      </c>
      <c r="G15" s="159">
        <v>2.7</v>
      </c>
      <c r="H15" s="159">
        <v>39</v>
      </c>
      <c r="I15" s="160">
        <v>34</v>
      </c>
      <c r="J15" s="160">
        <v>1.8</v>
      </c>
      <c r="K15" s="105"/>
    </row>
    <row r="16" spans="1:11" s="2" customFormat="1" ht="18" customHeight="1" x14ac:dyDescent="0.15">
      <c r="A16" s="265">
        <v>44063</v>
      </c>
      <c r="B16" s="161">
        <v>1.0208333333333299</v>
      </c>
      <c r="C16" s="199">
        <v>1121</v>
      </c>
      <c r="D16" s="162">
        <v>82</v>
      </c>
      <c r="E16" s="162">
        <v>54</v>
      </c>
      <c r="F16" s="162">
        <v>45</v>
      </c>
      <c r="G16" s="162">
        <v>2</v>
      </c>
      <c r="H16" s="162">
        <v>34</v>
      </c>
      <c r="I16" s="163">
        <v>30</v>
      </c>
      <c r="J16" s="163">
        <v>1.3</v>
      </c>
      <c r="K16" s="105"/>
    </row>
    <row r="17" spans="1:11" s="2" customFormat="1" ht="18" customHeight="1" x14ac:dyDescent="0.15">
      <c r="A17" s="249"/>
      <c r="B17" s="108">
        <v>6.25E-2</v>
      </c>
      <c r="C17" s="138">
        <v>806</v>
      </c>
      <c r="D17" s="109">
        <v>59</v>
      </c>
      <c r="E17" s="109">
        <v>39</v>
      </c>
      <c r="F17" s="109">
        <v>32</v>
      </c>
      <c r="G17" s="109">
        <v>1.5</v>
      </c>
      <c r="H17" s="109">
        <v>24</v>
      </c>
      <c r="I17" s="110">
        <v>22</v>
      </c>
      <c r="J17" s="110">
        <v>0.97</v>
      </c>
      <c r="K17" s="105"/>
    </row>
    <row r="18" spans="1:11" s="2" customFormat="1" ht="18" customHeight="1" x14ac:dyDescent="0.15">
      <c r="A18" s="249"/>
      <c r="B18" s="108">
        <v>0.104166666666667</v>
      </c>
      <c r="C18" s="139">
        <v>804</v>
      </c>
      <c r="D18" s="109">
        <v>50</v>
      </c>
      <c r="E18" s="109">
        <v>35</v>
      </c>
      <c r="F18" s="109">
        <v>19</v>
      </c>
      <c r="G18" s="109">
        <v>1.4</v>
      </c>
      <c r="H18" s="109">
        <v>25</v>
      </c>
      <c r="I18" s="110">
        <v>23</v>
      </c>
      <c r="J18" s="110">
        <v>1</v>
      </c>
      <c r="K18" s="105"/>
    </row>
    <row r="19" spans="1:11" s="2" customFormat="1" ht="18" customHeight="1" x14ac:dyDescent="0.15">
      <c r="A19" s="113"/>
      <c r="B19" s="108">
        <v>0.14583333333333301</v>
      </c>
      <c r="C19" s="139">
        <v>825</v>
      </c>
      <c r="D19" s="109">
        <v>51</v>
      </c>
      <c r="E19" s="109">
        <v>35</v>
      </c>
      <c r="F19" s="109">
        <v>20</v>
      </c>
      <c r="G19" s="109">
        <v>1.4</v>
      </c>
      <c r="H19" s="109">
        <v>26</v>
      </c>
      <c r="I19" s="110">
        <v>24</v>
      </c>
      <c r="J19" s="110">
        <v>1.1000000000000001</v>
      </c>
      <c r="K19" s="105"/>
    </row>
    <row r="20" spans="1:11" s="2" customFormat="1" ht="18" customHeight="1" x14ac:dyDescent="0.15">
      <c r="A20" s="107"/>
      <c r="B20" s="108">
        <v>0.1875</v>
      </c>
      <c r="C20" s="138">
        <v>792</v>
      </c>
      <c r="D20" s="109">
        <v>67</v>
      </c>
      <c r="E20" s="109">
        <v>45</v>
      </c>
      <c r="F20" s="109">
        <v>24</v>
      </c>
      <c r="G20" s="109">
        <v>1.2</v>
      </c>
      <c r="H20" s="109">
        <v>24</v>
      </c>
      <c r="I20" s="110">
        <v>21</v>
      </c>
      <c r="J20" s="110">
        <v>1.1000000000000001</v>
      </c>
      <c r="K20" s="105"/>
    </row>
    <row r="21" spans="1:11" s="2" customFormat="1" ht="18" customHeight="1" x14ac:dyDescent="0.15">
      <c r="A21" s="107"/>
      <c r="B21" s="108">
        <v>0.22916666666666699</v>
      </c>
      <c r="C21" s="138">
        <v>772</v>
      </c>
      <c r="D21" s="109">
        <v>66</v>
      </c>
      <c r="E21" s="109">
        <v>44</v>
      </c>
      <c r="F21" s="109">
        <v>23</v>
      </c>
      <c r="G21" s="109">
        <v>1.2</v>
      </c>
      <c r="H21" s="109">
        <v>23</v>
      </c>
      <c r="I21" s="110">
        <v>20</v>
      </c>
      <c r="J21" s="110">
        <v>1.1000000000000001</v>
      </c>
      <c r="K21" s="105"/>
    </row>
    <row r="22" spans="1:11" s="2" customFormat="1" ht="18" customHeight="1" x14ac:dyDescent="0.15">
      <c r="A22" s="107"/>
      <c r="B22" s="108">
        <v>0.27083333333333298</v>
      </c>
      <c r="C22" s="138">
        <v>765</v>
      </c>
      <c r="D22" s="109">
        <v>60</v>
      </c>
      <c r="E22" s="109">
        <v>39</v>
      </c>
      <c r="F22" s="109">
        <v>15</v>
      </c>
      <c r="G22" s="109">
        <v>1.5</v>
      </c>
      <c r="H22" s="109">
        <v>24</v>
      </c>
      <c r="I22" s="110">
        <v>22</v>
      </c>
      <c r="J22" s="110">
        <v>1.1000000000000001</v>
      </c>
      <c r="K22" s="105"/>
    </row>
    <row r="23" spans="1:11" s="2" customFormat="1" ht="18" customHeight="1" x14ac:dyDescent="0.15">
      <c r="A23" s="107"/>
      <c r="B23" s="108">
        <v>0.3125</v>
      </c>
      <c r="C23" s="138">
        <v>1023</v>
      </c>
      <c r="D23" s="109">
        <v>80</v>
      </c>
      <c r="E23" s="109">
        <v>52</v>
      </c>
      <c r="F23" s="109">
        <v>20</v>
      </c>
      <c r="G23" s="109">
        <v>2</v>
      </c>
      <c r="H23" s="109">
        <v>32</v>
      </c>
      <c r="I23" s="110">
        <v>30</v>
      </c>
      <c r="J23" s="110">
        <v>1.5</v>
      </c>
      <c r="K23" s="105"/>
    </row>
    <row r="24" spans="1:11" s="2" customFormat="1" ht="18" customHeight="1" x14ac:dyDescent="0.15">
      <c r="A24" s="107"/>
      <c r="B24" s="108">
        <v>0.35416666666666702</v>
      </c>
      <c r="C24" s="138">
        <v>1307</v>
      </c>
      <c r="D24" s="109">
        <v>130</v>
      </c>
      <c r="E24" s="109">
        <v>78</v>
      </c>
      <c r="F24" s="109">
        <v>44</v>
      </c>
      <c r="G24" s="109">
        <v>4.3</v>
      </c>
      <c r="H24" s="109">
        <v>34</v>
      </c>
      <c r="I24" s="110">
        <v>27</v>
      </c>
      <c r="J24" s="110">
        <v>2.5</v>
      </c>
      <c r="K24" s="105"/>
    </row>
    <row r="25" spans="1:11" s="2" customFormat="1" ht="18" customHeight="1" x14ac:dyDescent="0.15">
      <c r="A25" s="107"/>
      <c r="B25" s="108">
        <v>0.39583333333333298</v>
      </c>
      <c r="C25" s="138">
        <v>1272</v>
      </c>
      <c r="D25" s="109">
        <v>130</v>
      </c>
      <c r="E25" s="109">
        <v>76</v>
      </c>
      <c r="F25" s="109">
        <v>43</v>
      </c>
      <c r="G25" s="109">
        <v>4.2</v>
      </c>
      <c r="H25" s="109">
        <v>33</v>
      </c>
      <c r="I25" s="110">
        <v>27</v>
      </c>
      <c r="J25" s="110">
        <v>2.4</v>
      </c>
      <c r="K25" s="105"/>
    </row>
    <row r="26" spans="1:11" s="2" customFormat="1" ht="18" customHeight="1" x14ac:dyDescent="0.15">
      <c r="A26" s="107"/>
      <c r="B26" s="108">
        <v>0.4375</v>
      </c>
      <c r="C26" s="138">
        <v>1171</v>
      </c>
      <c r="D26" s="109">
        <v>130</v>
      </c>
      <c r="E26" s="109">
        <v>75</v>
      </c>
      <c r="F26" s="109">
        <v>49</v>
      </c>
      <c r="G26" s="109">
        <v>4.3</v>
      </c>
      <c r="H26" s="109">
        <v>23</v>
      </c>
      <c r="I26" s="110">
        <v>19</v>
      </c>
      <c r="J26" s="110">
        <v>2.2999999999999998</v>
      </c>
      <c r="K26" s="105"/>
    </row>
    <row r="27" spans="1:11" s="2" customFormat="1" ht="18" customHeight="1" x14ac:dyDescent="0.15">
      <c r="A27" s="115"/>
      <c r="B27" s="116">
        <v>0.47916666666666702</v>
      </c>
      <c r="C27" s="140">
        <v>1014</v>
      </c>
      <c r="D27" s="109">
        <v>110</v>
      </c>
      <c r="E27" s="109">
        <v>65</v>
      </c>
      <c r="F27" s="109">
        <v>43</v>
      </c>
      <c r="G27" s="109">
        <v>3.8</v>
      </c>
      <c r="H27" s="109">
        <v>20</v>
      </c>
      <c r="I27" s="117">
        <v>16</v>
      </c>
      <c r="J27" s="117">
        <v>2</v>
      </c>
    </row>
    <row r="28" spans="1:11" ht="18" customHeight="1" x14ac:dyDescent="0.15">
      <c r="A28" s="328" t="s">
        <v>40</v>
      </c>
      <c r="B28" s="329"/>
      <c r="C28" s="118">
        <v>24943</v>
      </c>
      <c r="D28" s="119">
        <v>2200</v>
      </c>
      <c r="E28" s="119">
        <v>1400</v>
      </c>
      <c r="F28" s="119">
        <v>850</v>
      </c>
      <c r="G28" s="119">
        <v>63</v>
      </c>
      <c r="H28" s="119">
        <v>710</v>
      </c>
      <c r="I28" s="120">
        <v>620</v>
      </c>
      <c r="J28" s="120">
        <v>40</v>
      </c>
    </row>
    <row r="29" spans="1:11" ht="18" customHeight="1" x14ac:dyDescent="0.15">
      <c r="A29" s="330" t="s">
        <v>41</v>
      </c>
      <c r="B29" s="331"/>
      <c r="C29" s="121">
        <v>1040</v>
      </c>
      <c r="D29" s="122">
        <v>88</v>
      </c>
      <c r="E29" s="122">
        <v>56</v>
      </c>
      <c r="F29" s="122">
        <v>34</v>
      </c>
      <c r="G29" s="123">
        <v>2.5</v>
      </c>
      <c r="H29" s="122">
        <v>28</v>
      </c>
      <c r="I29" s="123">
        <v>25</v>
      </c>
      <c r="J29" s="206">
        <v>1.6</v>
      </c>
    </row>
    <row r="30" spans="1:11" ht="18" customHeight="1" x14ac:dyDescent="0.15">
      <c r="A30" s="332" t="s">
        <v>42</v>
      </c>
      <c r="B30" s="333"/>
      <c r="C30" s="129"/>
      <c r="D30" s="130">
        <v>250</v>
      </c>
      <c r="E30" s="130">
        <v>100</v>
      </c>
      <c r="F30" s="130">
        <v>150</v>
      </c>
      <c r="G30" s="130">
        <v>3.3</v>
      </c>
      <c r="H30" s="130">
        <v>37</v>
      </c>
      <c r="I30" s="131"/>
      <c r="J30" s="131"/>
    </row>
    <row r="31" spans="1:11" ht="18" customHeight="1" x14ac:dyDescent="0.15">
      <c r="A31" s="332" t="s">
        <v>43</v>
      </c>
      <c r="B31" s="333"/>
      <c r="C31" s="129"/>
      <c r="D31" s="132">
        <v>0.64800000000000002</v>
      </c>
      <c r="E31" s="132">
        <v>0.44</v>
      </c>
      <c r="F31" s="132">
        <v>0.77300000000000002</v>
      </c>
      <c r="G31" s="132">
        <v>0.24199999999999999</v>
      </c>
      <c r="H31" s="132">
        <v>0.24299999999999999</v>
      </c>
      <c r="I31" s="134"/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2:B2"/>
    <mergeCell ref="A28:B28"/>
    <mergeCell ref="A29:B29"/>
    <mergeCell ref="A30:B30"/>
    <mergeCell ref="A31:B31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100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00"/>
      <c r="M2" s="300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44" customFormat="1" ht="18" customHeight="1" x14ac:dyDescent="0.15">
      <c r="A4" s="311" t="s">
        <v>1</v>
      </c>
      <c r="B4" s="338" t="s">
        <v>95</v>
      </c>
      <c r="C4" s="338"/>
      <c r="D4" s="338"/>
      <c r="E4" s="338"/>
      <c r="F4" s="338"/>
      <c r="G4" s="2"/>
      <c r="H4" s="3"/>
      <c r="I4" s="300" t="s">
        <v>58</v>
      </c>
      <c r="J4" s="300" t="s">
        <v>71</v>
      </c>
      <c r="L4" s="304"/>
      <c r="M4" s="304"/>
    </row>
    <row r="5" spans="1:13" s="244" customFormat="1" ht="18" customHeight="1" x14ac:dyDescent="0.15">
      <c r="A5" s="256"/>
      <c r="B5" s="305"/>
      <c r="C5" s="305"/>
      <c r="D5" s="305"/>
      <c r="E5" s="305"/>
      <c r="F5" s="260"/>
      <c r="G5" s="2"/>
      <c r="L5" s="3"/>
      <c r="M5" s="3"/>
    </row>
    <row r="6" spans="1:13" s="244" customFormat="1" ht="18" customHeight="1" x14ac:dyDescent="0.15">
      <c r="A6" s="257" t="s">
        <v>5</v>
      </c>
      <c r="B6" s="339" t="s">
        <v>132</v>
      </c>
      <c r="C6" s="339"/>
      <c r="D6" s="339"/>
      <c r="E6" s="339"/>
      <c r="F6" s="339"/>
      <c r="G6" s="2"/>
      <c r="H6" s="303" t="s">
        <v>7</v>
      </c>
      <c r="I6" s="304" t="s">
        <v>61</v>
      </c>
      <c r="J6" s="304" t="s">
        <v>61</v>
      </c>
      <c r="L6" s="7"/>
      <c r="M6" s="7"/>
    </row>
    <row r="7" spans="1:13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3"/>
      <c r="J7" s="3"/>
      <c r="K7" s="244"/>
      <c r="L7" s="309"/>
      <c r="M7" s="309"/>
    </row>
    <row r="8" spans="1:13" s="2" customFormat="1" ht="18" customHeight="1" x14ac:dyDescent="0.15">
      <c r="A8" s="257" t="s">
        <v>10</v>
      </c>
      <c r="B8" s="313" t="s">
        <v>115</v>
      </c>
      <c r="C8" s="313"/>
      <c r="D8" s="313"/>
      <c r="E8" s="313"/>
      <c r="F8" s="313"/>
      <c r="H8" s="306" t="s">
        <v>12</v>
      </c>
      <c r="I8" s="7">
        <v>0.5</v>
      </c>
      <c r="J8" s="7">
        <v>2.5</v>
      </c>
      <c r="K8" s="244"/>
      <c r="L8" s="15"/>
      <c r="M8" s="15"/>
    </row>
    <row r="9" spans="1:13" ht="18" customHeight="1" x14ac:dyDescent="0.4">
      <c r="A9" s="12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3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  <c r="L13" s="19"/>
      <c r="M13" s="19"/>
    </row>
    <row r="14" spans="1:13" ht="18" customHeight="1" x14ac:dyDescent="0.15">
      <c r="A14" s="28">
        <v>44083</v>
      </c>
      <c r="B14" s="29">
        <v>0.41666666666666669</v>
      </c>
      <c r="C14" s="30">
        <v>7.3</v>
      </c>
      <c r="D14" s="31">
        <v>5</v>
      </c>
      <c r="E14" s="32">
        <v>110</v>
      </c>
      <c r="F14" s="32">
        <v>67</v>
      </c>
      <c r="G14" s="32">
        <v>88</v>
      </c>
      <c r="H14" s="33">
        <v>4.5</v>
      </c>
      <c r="I14" s="32">
        <v>43</v>
      </c>
      <c r="J14" s="188">
        <v>27</v>
      </c>
      <c r="K14" s="19"/>
      <c r="L14" s="19"/>
      <c r="M14" s="19"/>
    </row>
    <row r="15" spans="1:13" ht="18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</v>
      </c>
      <c r="C16" s="39">
        <v>7.2</v>
      </c>
      <c r="D16" s="40">
        <v>4.5</v>
      </c>
      <c r="E16" s="41">
        <v>100</v>
      </c>
      <c r="F16" s="41">
        <v>54</v>
      </c>
      <c r="G16" s="41">
        <v>100</v>
      </c>
      <c r="H16" s="42">
        <v>3.9</v>
      </c>
      <c r="I16" s="41">
        <v>41</v>
      </c>
      <c r="J16" s="189">
        <v>26</v>
      </c>
      <c r="K16" s="19"/>
      <c r="L16" s="19"/>
      <c r="M16" s="19"/>
    </row>
    <row r="17" spans="1:13" ht="18" customHeight="1" x14ac:dyDescent="0.15">
      <c r="A17" s="37"/>
      <c r="B17" s="38">
        <v>0.54166666666666663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0.58333333333333337</v>
      </c>
      <c r="C18" s="39">
        <v>7.2</v>
      </c>
      <c r="D18" s="40">
        <v>4</v>
      </c>
      <c r="E18" s="41">
        <v>100</v>
      </c>
      <c r="F18" s="41">
        <v>51</v>
      </c>
      <c r="G18" s="41">
        <v>110</v>
      </c>
      <c r="H18" s="42">
        <v>3.8</v>
      </c>
      <c r="I18" s="41">
        <v>47</v>
      </c>
      <c r="J18" s="189">
        <v>29</v>
      </c>
      <c r="K18" s="19"/>
      <c r="L18" s="19"/>
      <c r="M18" s="19"/>
    </row>
    <row r="19" spans="1:13" ht="18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0.66666666666666663</v>
      </c>
      <c r="C20" s="39">
        <v>7.2</v>
      </c>
      <c r="D20" s="40">
        <v>5</v>
      </c>
      <c r="E20" s="41">
        <v>110</v>
      </c>
      <c r="F20" s="41">
        <v>54</v>
      </c>
      <c r="G20" s="41">
        <v>94</v>
      </c>
      <c r="H20" s="42">
        <v>3.9</v>
      </c>
      <c r="I20" s="41">
        <v>44</v>
      </c>
      <c r="J20" s="189">
        <v>28</v>
      </c>
      <c r="K20" s="19"/>
      <c r="L20" s="19"/>
      <c r="M20" s="19"/>
    </row>
    <row r="21" spans="1:13" ht="18" customHeight="1" x14ac:dyDescent="0.15">
      <c r="A21" s="37"/>
      <c r="B21" s="38">
        <v>0.70833333333333337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0.75</v>
      </c>
      <c r="C22" s="39">
        <v>7.1</v>
      </c>
      <c r="D22" s="47">
        <v>4.5</v>
      </c>
      <c r="E22" s="48">
        <v>100</v>
      </c>
      <c r="F22" s="48">
        <v>53</v>
      </c>
      <c r="G22" s="48">
        <v>110</v>
      </c>
      <c r="H22" s="49">
        <v>3.6</v>
      </c>
      <c r="I22" s="48">
        <v>43</v>
      </c>
      <c r="J22" s="189">
        <v>27</v>
      </c>
      <c r="K22" s="19"/>
      <c r="L22" s="19"/>
      <c r="M22" s="19"/>
    </row>
    <row r="23" spans="1:13" ht="18" customHeight="1" x14ac:dyDescent="0.15">
      <c r="A23" s="51"/>
      <c r="B23" s="38">
        <v>0.79166666666666663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0.83333333333333337</v>
      </c>
      <c r="C24" s="39">
        <v>7.1</v>
      </c>
      <c r="D24" s="40">
        <v>5</v>
      </c>
      <c r="E24" s="41">
        <v>110</v>
      </c>
      <c r="F24" s="41">
        <v>52</v>
      </c>
      <c r="G24" s="41">
        <v>82</v>
      </c>
      <c r="H24" s="42">
        <v>3.2</v>
      </c>
      <c r="I24" s="41">
        <v>35</v>
      </c>
      <c r="J24" s="189">
        <v>22</v>
      </c>
      <c r="K24" s="19"/>
      <c r="L24" s="19"/>
      <c r="M24" s="19"/>
    </row>
    <row r="25" spans="1:13" ht="18" customHeight="1" x14ac:dyDescent="0.15">
      <c r="A25" s="212"/>
      <c r="B25" s="53">
        <v>0.875</v>
      </c>
      <c r="C25" s="54"/>
      <c r="D25" s="55"/>
      <c r="E25" s="56"/>
      <c r="F25" s="56"/>
      <c r="G25" s="56"/>
      <c r="H25" s="194"/>
      <c r="I25" s="193"/>
      <c r="J25" s="195"/>
      <c r="K25" s="19"/>
      <c r="L25" s="19"/>
      <c r="M25" s="19"/>
    </row>
    <row r="26" spans="1:13" ht="18" customHeight="1" x14ac:dyDescent="0.15">
      <c r="A26" s="266"/>
      <c r="B26" s="38">
        <v>0.91666666666666663</v>
      </c>
      <c r="C26" s="46">
        <v>7.2</v>
      </c>
      <c r="D26" s="47">
        <v>5</v>
      </c>
      <c r="E26" s="48">
        <v>100</v>
      </c>
      <c r="F26" s="48">
        <v>49</v>
      </c>
      <c r="G26" s="48">
        <v>78</v>
      </c>
      <c r="H26" s="52">
        <v>2.9</v>
      </c>
      <c r="I26" s="48">
        <v>33</v>
      </c>
      <c r="J26" s="189">
        <v>21</v>
      </c>
      <c r="K26" s="19"/>
      <c r="L26" s="19"/>
      <c r="M26" s="19"/>
    </row>
    <row r="27" spans="1:13" ht="18" customHeight="1" x14ac:dyDescent="0.15">
      <c r="A27" s="210"/>
      <c r="B27" s="148">
        <v>0.95833333333333337</v>
      </c>
      <c r="C27" s="149"/>
      <c r="D27" s="150"/>
      <c r="E27" s="151"/>
      <c r="F27" s="151"/>
      <c r="G27" s="151"/>
      <c r="H27" s="152"/>
      <c r="I27" s="151"/>
      <c r="J27" s="226"/>
      <c r="K27" s="19"/>
      <c r="L27" s="19"/>
      <c r="M27" s="19"/>
    </row>
    <row r="28" spans="1:13" ht="18" customHeight="1" x14ac:dyDescent="0.15">
      <c r="A28" s="246">
        <v>44084</v>
      </c>
      <c r="B28" s="38">
        <v>0</v>
      </c>
      <c r="C28" s="39">
        <v>7.2</v>
      </c>
      <c r="D28" s="40">
        <v>5</v>
      </c>
      <c r="E28" s="41">
        <v>91</v>
      </c>
      <c r="F28" s="41">
        <v>38</v>
      </c>
      <c r="G28" s="41">
        <v>80</v>
      </c>
      <c r="H28" s="42">
        <v>2.5</v>
      </c>
      <c r="I28" s="41">
        <v>30</v>
      </c>
      <c r="J28" s="189">
        <v>19</v>
      </c>
      <c r="K28" s="19"/>
      <c r="L28" s="19"/>
      <c r="M28" s="19"/>
    </row>
    <row r="29" spans="1:13" ht="18" customHeight="1" x14ac:dyDescent="0.15">
      <c r="A29" s="51"/>
      <c r="B29" s="38">
        <v>4.1666666666666664E-2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8.3333333333333329E-2</v>
      </c>
      <c r="C30" s="39">
        <v>7.1</v>
      </c>
      <c r="D30" s="40">
        <v>6</v>
      </c>
      <c r="E30" s="41">
        <v>100</v>
      </c>
      <c r="F30" s="41">
        <v>45</v>
      </c>
      <c r="G30" s="41">
        <v>76</v>
      </c>
      <c r="H30" s="42">
        <v>2.8</v>
      </c>
      <c r="I30" s="41">
        <v>34</v>
      </c>
      <c r="J30" s="189">
        <v>21</v>
      </c>
      <c r="K30" s="19"/>
      <c r="L30" s="19"/>
      <c r="M30" s="19"/>
    </row>
    <row r="31" spans="1:13" ht="18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0.16666666666666666</v>
      </c>
      <c r="C32" s="39">
        <v>7.2</v>
      </c>
      <c r="D32" s="40">
        <v>6</v>
      </c>
      <c r="E32" s="41">
        <v>93</v>
      </c>
      <c r="F32" s="41">
        <v>36</v>
      </c>
      <c r="G32" s="41">
        <v>75</v>
      </c>
      <c r="H32" s="42">
        <v>2.5</v>
      </c>
      <c r="I32" s="41">
        <v>32</v>
      </c>
      <c r="J32" s="189">
        <v>20</v>
      </c>
      <c r="K32" s="19"/>
      <c r="L32" s="19"/>
      <c r="M32" s="19"/>
    </row>
    <row r="33" spans="1:13" ht="18" customHeight="1" x14ac:dyDescent="0.15">
      <c r="A33" s="37"/>
      <c r="B33" s="38">
        <v>0.20833333333333334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0.25</v>
      </c>
      <c r="C34" s="39">
        <v>7.1</v>
      </c>
      <c r="D34" s="40">
        <v>5</v>
      </c>
      <c r="E34" s="41">
        <v>95</v>
      </c>
      <c r="F34" s="41">
        <v>37</v>
      </c>
      <c r="G34" s="41">
        <v>93</v>
      </c>
      <c r="H34" s="42">
        <v>3.9</v>
      </c>
      <c r="I34" s="41">
        <v>44</v>
      </c>
      <c r="J34" s="189">
        <v>28</v>
      </c>
      <c r="K34" s="19"/>
    </row>
    <row r="35" spans="1:13" ht="18" customHeight="1" x14ac:dyDescent="0.15">
      <c r="A35" s="37"/>
      <c r="B35" s="38">
        <v>0.29166666666666669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3" ht="18" customHeight="1" x14ac:dyDescent="0.15">
      <c r="A36" s="37"/>
      <c r="B36" s="38">
        <v>0.33333333333333331</v>
      </c>
      <c r="C36" s="39">
        <v>7.2</v>
      </c>
      <c r="D36" s="40">
        <v>4.5</v>
      </c>
      <c r="E36" s="41">
        <v>150</v>
      </c>
      <c r="F36" s="41">
        <v>73</v>
      </c>
      <c r="G36" s="41">
        <v>100</v>
      </c>
      <c r="H36" s="42">
        <v>5.4</v>
      </c>
      <c r="I36" s="41">
        <v>56</v>
      </c>
      <c r="J36" s="189">
        <v>35</v>
      </c>
    </row>
    <row r="37" spans="1:13" ht="18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100</v>
      </c>
      <c r="F38" s="76">
        <v>51</v>
      </c>
      <c r="G38" s="76">
        <v>91</v>
      </c>
      <c r="H38" s="77">
        <v>3.6</v>
      </c>
      <c r="I38" s="76">
        <v>40</v>
      </c>
      <c r="J38" s="179">
        <v>25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1.6483516483516483</v>
      </c>
      <c r="F39" s="82">
        <v>2.0277777777777777</v>
      </c>
      <c r="G39" s="82">
        <v>1.4666666666666666</v>
      </c>
      <c r="H39" s="82">
        <v>2.16</v>
      </c>
      <c r="I39" s="82">
        <v>1.8666666666666667</v>
      </c>
      <c r="J39" s="84">
        <v>1.8421052631578947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K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96</v>
      </c>
      <c r="D1" s="1" t="s">
        <v>103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44083</v>
      </c>
      <c r="B4" s="102">
        <v>0.41666666666666669</v>
      </c>
      <c r="C4" s="137">
        <v>3266</v>
      </c>
      <c r="D4" s="103">
        <v>360</v>
      </c>
      <c r="E4" s="103">
        <v>220</v>
      </c>
      <c r="F4" s="103">
        <v>290</v>
      </c>
      <c r="G4" s="103">
        <v>15</v>
      </c>
      <c r="H4" s="103">
        <v>140</v>
      </c>
      <c r="I4" s="104">
        <v>88</v>
      </c>
      <c r="J4" s="105"/>
      <c r="K4" s="15"/>
      <c r="L4" s="106"/>
    </row>
    <row r="5" spans="1:12" s="2" customFormat="1" ht="18" customHeight="1" x14ac:dyDescent="0.15">
      <c r="A5" s="107"/>
      <c r="B5" s="108">
        <v>0.45833333333333331</v>
      </c>
      <c r="C5" s="138">
        <v>3818</v>
      </c>
      <c r="D5" s="109">
        <v>420</v>
      </c>
      <c r="E5" s="109">
        <v>260</v>
      </c>
      <c r="F5" s="109">
        <v>340</v>
      </c>
      <c r="G5" s="109">
        <v>17</v>
      </c>
      <c r="H5" s="109">
        <v>160</v>
      </c>
      <c r="I5" s="110">
        <v>100</v>
      </c>
      <c r="J5" s="105"/>
      <c r="K5" s="15"/>
      <c r="L5" s="111"/>
    </row>
    <row r="6" spans="1:12" s="2" customFormat="1" ht="18" customHeight="1" x14ac:dyDescent="0.15">
      <c r="A6" s="107"/>
      <c r="B6" s="108">
        <v>0.5</v>
      </c>
      <c r="C6" s="138">
        <v>3331</v>
      </c>
      <c r="D6" s="109">
        <v>330</v>
      </c>
      <c r="E6" s="109">
        <v>180</v>
      </c>
      <c r="F6" s="109">
        <v>330</v>
      </c>
      <c r="G6" s="109">
        <v>13</v>
      </c>
      <c r="H6" s="109">
        <v>140</v>
      </c>
      <c r="I6" s="110">
        <v>87</v>
      </c>
      <c r="J6" s="105"/>
      <c r="K6" s="15"/>
      <c r="L6" s="111"/>
    </row>
    <row r="7" spans="1:12" s="2" customFormat="1" ht="18" customHeight="1" x14ac:dyDescent="0.15">
      <c r="A7" s="107"/>
      <c r="B7" s="108">
        <v>0.54166666666666663</v>
      </c>
      <c r="C7" s="138">
        <v>3168</v>
      </c>
      <c r="D7" s="109">
        <v>320</v>
      </c>
      <c r="E7" s="109">
        <v>170</v>
      </c>
      <c r="F7" s="109">
        <v>320</v>
      </c>
      <c r="G7" s="109">
        <v>12</v>
      </c>
      <c r="H7" s="109">
        <v>130</v>
      </c>
      <c r="I7" s="110">
        <v>82</v>
      </c>
      <c r="J7" s="105"/>
      <c r="K7" s="15"/>
      <c r="L7" s="111"/>
    </row>
    <row r="8" spans="1:12" s="2" customFormat="1" ht="18" customHeight="1" x14ac:dyDescent="0.15">
      <c r="A8" s="107"/>
      <c r="B8" s="108">
        <v>0.58333333333333337</v>
      </c>
      <c r="C8" s="138">
        <v>2916</v>
      </c>
      <c r="D8" s="109">
        <v>290</v>
      </c>
      <c r="E8" s="109">
        <v>150</v>
      </c>
      <c r="F8" s="109">
        <v>320</v>
      </c>
      <c r="G8" s="109">
        <v>11</v>
      </c>
      <c r="H8" s="109">
        <v>140</v>
      </c>
      <c r="I8" s="110">
        <v>85</v>
      </c>
      <c r="J8" s="105"/>
      <c r="K8" s="15"/>
      <c r="L8" s="111"/>
    </row>
    <row r="9" spans="1:12" s="2" customFormat="1" ht="18" customHeight="1" x14ac:dyDescent="0.15">
      <c r="A9" s="107"/>
      <c r="B9" s="108">
        <v>0.625</v>
      </c>
      <c r="C9" s="138">
        <v>2670</v>
      </c>
      <c r="D9" s="109">
        <v>270</v>
      </c>
      <c r="E9" s="109">
        <v>140</v>
      </c>
      <c r="F9" s="109">
        <v>290</v>
      </c>
      <c r="G9" s="109">
        <v>10</v>
      </c>
      <c r="H9" s="109">
        <v>130</v>
      </c>
      <c r="I9" s="110">
        <v>77</v>
      </c>
      <c r="J9" s="105"/>
      <c r="K9" s="15"/>
      <c r="L9" s="111"/>
    </row>
    <row r="10" spans="1:12" s="2" customFormat="1" ht="18" customHeight="1" x14ac:dyDescent="0.15">
      <c r="A10" s="107"/>
      <c r="B10" s="108">
        <v>0.66666666666666663</v>
      </c>
      <c r="C10" s="138">
        <v>2671</v>
      </c>
      <c r="D10" s="109">
        <v>290</v>
      </c>
      <c r="E10" s="109">
        <v>140</v>
      </c>
      <c r="F10" s="109">
        <v>250</v>
      </c>
      <c r="G10" s="109">
        <v>10</v>
      </c>
      <c r="H10" s="109">
        <v>120</v>
      </c>
      <c r="I10" s="110">
        <v>75</v>
      </c>
      <c r="J10" s="105"/>
      <c r="K10" s="15"/>
      <c r="L10" s="111"/>
    </row>
    <row r="11" spans="1:12" s="2" customFormat="1" ht="18" customHeight="1" x14ac:dyDescent="0.15">
      <c r="A11" s="107"/>
      <c r="B11" s="108">
        <v>0.70833333333333337</v>
      </c>
      <c r="C11" s="138">
        <v>2672</v>
      </c>
      <c r="D11" s="109">
        <v>290</v>
      </c>
      <c r="E11" s="109">
        <v>140</v>
      </c>
      <c r="F11" s="109">
        <v>250</v>
      </c>
      <c r="G11" s="109">
        <v>10</v>
      </c>
      <c r="H11" s="109">
        <v>120</v>
      </c>
      <c r="I11" s="110">
        <v>75</v>
      </c>
      <c r="J11" s="105"/>
      <c r="K11" s="15"/>
      <c r="L11" s="111"/>
    </row>
    <row r="12" spans="1:12" s="2" customFormat="1" ht="18" customHeight="1" x14ac:dyDescent="0.15">
      <c r="A12" s="112"/>
      <c r="B12" s="108">
        <v>0.75</v>
      </c>
      <c r="C12" s="138">
        <v>2732</v>
      </c>
      <c r="D12" s="109">
        <v>270</v>
      </c>
      <c r="E12" s="109">
        <v>140</v>
      </c>
      <c r="F12" s="109">
        <v>300</v>
      </c>
      <c r="G12" s="109">
        <v>9.8000000000000007</v>
      </c>
      <c r="H12" s="109">
        <v>120</v>
      </c>
      <c r="I12" s="110">
        <v>74</v>
      </c>
      <c r="J12" s="105"/>
      <c r="K12" s="15"/>
      <c r="L12" s="111"/>
    </row>
    <row r="13" spans="1:12" s="2" customFormat="1" ht="18" customHeight="1" x14ac:dyDescent="0.15">
      <c r="A13" s="113"/>
      <c r="B13" s="108">
        <v>0.79166666666666663</v>
      </c>
      <c r="C13" s="138">
        <v>2856</v>
      </c>
      <c r="D13" s="109">
        <v>290</v>
      </c>
      <c r="E13" s="109">
        <v>150</v>
      </c>
      <c r="F13" s="109">
        <v>310</v>
      </c>
      <c r="G13" s="109">
        <v>10</v>
      </c>
      <c r="H13" s="109">
        <v>120</v>
      </c>
      <c r="I13" s="110">
        <v>77</v>
      </c>
      <c r="J13" s="105"/>
      <c r="K13" s="15"/>
      <c r="L13" s="111"/>
    </row>
    <row r="14" spans="1:12" s="2" customFormat="1" ht="18" customHeight="1" x14ac:dyDescent="0.15">
      <c r="A14" s="107"/>
      <c r="B14" s="108">
        <v>0.83333333333333337</v>
      </c>
      <c r="C14" s="138">
        <v>2855</v>
      </c>
      <c r="D14" s="109">
        <v>310</v>
      </c>
      <c r="E14" s="109">
        <v>150</v>
      </c>
      <c r="F14" s="109">
        <v>230</v>
      </c>
      <c r="G14" s="109">
        <v>9.1</v>
      </c>
      <c r="H14" s="109">
        <v>100</v>
      </c>
      <c r="I14" s="110">
        <v>63</v>
      </c>
      <c r="J14" s="105"/>
      <c r="K14" s="15"/>
      <c r="L14" s="111"/>
    </row>
    <row r="15" spans="1:12" s="2" customFormat="1" ht="18" customHeight="1" x14ac:dyDescent="0.15">
      <c r="A15" s="227"/>
      <c r="B15" s="116">
        <v>0.875</v>
      </c>
      <c r="C15" s="185">
        <v>3394</v>
      </c>
      <c r="D15" s="159">
        <v>370</v>
      </c>
      <c r="E15" s="159">
        <v>180</v>
      </c>
      <c r="F15" s="159">
        <v>280</v>
      </c>
      <c r="G15" s="159">
        <v>11</v>
      </c>
      <c r="H15" s="159">
        <v>120</v>
      </c>
      <c r="I15" s="160">
        <v>75</v>
      </c>
      <c r="J15" s="105"/>
      <c r="K15" s="15"/>
      <c r="L15" s="111"/>
    </row>
    <row r="16" spans="1:12" s="2" customFormat="1" ht="18" customHeight="1" x14ac:dyDescent="0.15">
      <c r="A16" s="112"/>
      <c r="B16" s="108">
        <v>0.91666666666666663</v>
      </c>
      <c r="C16" s="138">
        <v>4473</v>
      </c>
      <c r="D16" s="109">
        <v>450</v>
      </c>
      <c r="E16" s="109">
        <v>220</v>
      </c>
      <c r="F16" s="109">
        <v>350</v>
      </c>
      <c r="G16" s="109">
        <v>13</v>
      </c>
      <c r="H16" s="109">
        <v>150</v>
      </c>
      <c r="I16" s="110">
        <v>94</v>
      </c>
      <c r="J16" s="105"/>
      <c r="K16" s="15"/>
      <c r="L16" s="111"/>
    </row>
    <row r="17" spans="1:12" s="2" customFormat="1" ht="18" customHeight="1" x14ac:dyDescent="0.15">
      <c r="A17" s="268"/>
      <c r="B17" s="235">
        <v>0.95833333333333337</v>
      </c>
      <c r="C17" s="140">
        <v>4444</v>
      </c>
      <c r="D17" s="236">
        <v>440</v>
      </c>
      <c r="E17" s="236">
        <v>220</v>
      </c>
      <c r="F17" s="236">
        <v>350</v>
      </c>
      <c r="G17" s="236">
        <v>13</v>
      </c>
      <c r="H17" s="236">
        <v>150</v>
      </c>
      <c r="I17" s="237">
        <v>93</v>
      </c>
      <c r="J17" s="105"/>
      <c r="K17" s="15"/>
      <c r="L17" s="111"/>
    </row>
    <row r="18" spans="1:12" s="2" customFormat="1" ht="18" customHeight="1" x14ac:dyDescent="0.15">
      <c r="A18" s="211">
        <v>44084</v>
      </c>
      <c r="B18" s="182">
        <v>0</v>
      </c>
      <c r="C18" s="186">
        <v>4000</v>
      </c>
      <c r="D18" s="183">
        <v>360</v>
      </c>
      <c r="E18" s="183">
        <v>150</v>
      </c>
      <c r="F18" s="183">
        <v>320</v>
      </c>
      <c r="G18" s="183">
        <v>10</v>
      </c>
      <c r="H18" s="183">
        <v>120</v>
      </c>
      <c r="I18" s="184">
        <v>76</v>
      </c>
      <c r="J18" s="105"/>
      <c r="K18" s="15"/>
      <c r="L18" s="106"/>
    </row>
    <row r="19" spans="1:12" s="2" customFormat="1" ht="18" customHeight="1" x14ac:dyDescent="0.15">
      <c r="A19" s="113"/>
      <c r="B19" s="108">
        <v>4.1666666666666664E-2</v>
      </c>
      <c r="C19" s="139">
        <v>3395</v>
      </c>
      <c r="D19" s="109">
        <v>310</v>
      </c>
      <c r="E19" s="109">
        <v>130</v>
      </c>
      <c r="F19" s="109">
        <v>270</v>
      </c>
      <c r="G19" s="109">
        <v>8.5</v>
      </c>
      <c r="H19" s="109">
        <v>100</v>
      </c>
      <c r="I19" s="110">
        <v>65</v>
      </c>
      <c r="J19" s="105"/>
      <c r="K19" s="15"/>
      <c r="L19" s="106"/>
    </row>
    <row r="20" spans="1:12" s="2" customFormat="1" ht="18" customHeight="1" x14ac:dyDescent="0.15">
      <c r="A20" s="107"/>
      <c r="B20" s="108">
        <v>8.3333333333333329E-2</v>
      </c>
      <c r="C20" s="138">
        <v>2864</v>
      </c>
      <c r="D20" s="109">
        <v>290</v>
      </c>
      <c r="E20" s="109">
        <v>130</v>
      </c>
      <c r="F20" s="109">
        <v>220</v>
      </c>
      <c r="G20" s="109">
        <v>8</v>
      </c>
      <c r="H20" s="109">
        <v>97</v>
      </c>
      <c r="I20" s="110">
        <v>60</v>
      </c>
      <c r="J20" s="105"/>
      <c r="K20" s="15"/>
      <c r="L20" s="114"/>
    </row>
    <row r="21" spans="1:12" s="2" customFormat="1" ht="18" customHeight="1" x14ac:dyDescent="0.15">
      <c r="A21" s="107"/>
      <c r="B21" s="108">
        <v>0.125</v>
      </c>
      <c r="C21" s="138">
        <v>2851</v>
      </c>
      <c r="D21" s="109">
        <v>290</v>
      </c>
      <c r="E21" s="109">
        <v>130</v>
      </c>
      <c r="F21" s="109">
        <v>220</v>
      </c>
      <c r="G21" s="109">
        <v>8</v>
      </c>
      <c r="H21" s="109">
        <v>97</v>
      </c>
      <c r="I21" s="110">
        <v>60</v>
      </c>
      <c r="J21" s="105"/>
      <c r="K21" s="15"/>
      <c r="L21" s="114"/>
    </row>
    <row r="22" spans="1:12" s="2" customFormat="1" ht="18" customHeight="1" x14ac:dyDescent="0.15">
      <c r="A22" s="107"/>
      <c r="B22" s="108">
        <v>0.16666666666666666</v>
      </c>
      <c r="C22" s="138">
        <v>1404</v>
      </c>
      <c r="D22" s="109">
        <v>130</v>
      </c>
      <c r="E22" s="109">
        <v>51</v>
      </c>
      <c r="F22" s="109">
        <v>110</v>
      </c>
      <c r="G22" s="109">
        <v>3.5</v>
      </c>
      <c r="H22" s="109">
        <v>45</v>
      </c>
      <c r="I22" s="110">
        <v>28</v>
      </c>
      <c r="J22" s="105"/>
      <c r="K22" s="15"/>
      <c r="L22" s="114"/>
    </row>
    <row r="23" spans="1:12" s="2" customFormat="1" ht="18" customHeight="1" x14ac:dyDescent="0.15">
      <c r="A23" s="107"/>
      <c r="B23" s="108">
        <v>0.20833333333333334</v>
      </c>
      <c r="C23" s="138">
        <v>1196</v>
      </c>
      <c r="D23" s="109">
        <v>110</v>
      </c>
      <c r="E23" s="109">
        <v>43</v>
      </c>
      <c r="F23" s="109">
        <v>90</v>
      </c>
      <c r="G23" s="109">
        <v>3</v>
      </c>
      <c r="H23" s="109">
        <v>38</v>
      </c>
      <c r="I23" s="110">
        <v>24</v>
      </c>
      <c r="J23" s="105"/>
      <c r="K23" s="15"/>
      <c r="L23" s="114"/>
    </row>
    <row r="24" spans="1:12" s="2" customFormat="1" ht="18" customHeight="1" x14ac:dyDescent="0.15">
      <c r="A24" s="107"/>
      <c r="B24" s="108">
        <v>0.25</v>
      </c>
      <c r="C24" s="138">
        <v>1195</v>
      </c>
      <c r="D24" s="109">
        <v>110</v>
      </c>
      <c r="E24" s="109">
        <v>44</v>
      </c>
      <c r="F24" s="109">
        <v>110</v>
      </c>
      <c r="G24" s="109">
        <v>4.7</v>
      </c>
      <c r="H24" s="109">
        <v>53</v>
      </c>
      <c r="I24" s="110">
        <v>33</v>
      </c>
      <c r="J24" s="105"/>
      <c r="K24" s="15"/>
      <c r="L24" s="114"/>
    </row>
    <row r="25" spans="1:12" s="2" customFormat="1" ht="18" customHeight="1" x14ac:dyDescent="0.15">
      <c r="A25" s="107"/>
      <c r="B25" s="108">
        <v>0.29166666666666669</v>
      </c>
      <c r="C25" s="138">
        <v>1196</v>
      </c>
      <c r="D25" s="109">
        <v>110</v>
      </c>
      <c r="E25" s="109">
        <v>44</v>
      </c>
      <c r="F25" s="109">
        <v>110</v>
      </c>
      <c r="G25" s="109">
        <v>4.7</v>
      </c>
      <c r="H25" s="109">
        <v>53</v>
      </c>
      <c r="I25" s="110">
        <v>33</v>
      </c>
      <c r="J25" s="105"/>
      <c r="K25" s="15"/>
      <c r="L25" s="114"/>
    </row>
    <row r="26" spans="1:12" s="2" customFormat="1" ht="18" customHeight="1" x14ac:dyDescent="0.15">
      <c r="A26" s="107"/>
      <c r="B26" s="108">
        <v>0.33333333333333331</v>
      </c>
      <c r="C26" s="138">
        <v>2751</v>
      </c>
      <c r="D26" s="109">
        <v>410</v>
      </c>
      <c r="E26" s="109">
        <v>200</v>
      </c>
      <c r="F26" s="109">
        <v>280</v>
      </c>
      <c r="G26" s="109">
        <v>15</v>
      </c>
      <c r="H26" s="109">
        <v>150</v>
      </c>
      <c r="I26" s="110">
        <v>96</v>
      </c>
      <c r="J26" s="105"/>
      <c r="K26" s="15"/>
      <c r="L26" s="114"/>
    </row>
    <row r="27" spans="1:12" s="2" customFormat="1" ht="18" customHeight="1" x14ac:dyDescent="0.15">
      <c r="A27" s="115"/>
      <c r="B27" s="116">
        <v>0.375</v>
      </c>
      <c r="C27" s="140">
        <v>2866</v>
      </c>
      <c r="D27" s="109">
        <v>430</v>
      </c>
      <c r="E27" s="109">
        <v>210</v>
      </c>
      <c r="F27" s="109">
        <v>290</v>
      </c>
      <c r="G27" s="109">
        <v>15</v>
      </c>
      <c r="H27" s="109">
        <v>160</v>
      </c>
      <c r="I27" s="117">
        <v>100</v>
      </c>
    </row>
    <row r="28" spans="1:12" ht="18" customHeight="1" x14ac:dyDescent="0.15">
      <c r="A28" s="328" t="s">
        <v>40</v>
      </c>
      <c r="B28" s="329"/>
      <c r="C28" s="118">
        <v>68984</v>
      </c>
      <c r="D28" s="119">
        <v>7300</v>
      </c>
      <c r="E28" s="119">
        <v>3600</v>
      </c>
      <c r="F28" s="119">
        <v>6200</v>
      </c>
      <c r="G28" s="119">
        <v>240</v>
      </c>
      <c r="H28" s="119">
        <v>2800</v>
      </c>
      <c r="I28" s="120">
        <v>1700</v>
      </c>
    </row>
    <row r="29" spans="1:12" ht="18" customHeight="1" x14ac:dyDescent="0.15">
      <c r="A29" s="330" t="s">
        <v>41</v>
      </c>
      <c r="B29" s="331"/>
      <c r="C29" s="121">
        <v>2870</v>
      </c>
      <c r="D29" s="122">
        <v>110</v>
      </c>
      <c r="E29" s="122">
        <v>52</v>
      </c>
      <c r="F29" s="122">
        <v>90</v>
      </c>
      <c r="G29" s="123">
        <v>3.5</v>
      </c>
      <c r="H29" s="122">
        <v>41</v>
      </c>
      <c r="I29" s="165">
        <v>25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1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244" customFormat="1" ht="18" customHeight="1" x14ac:dyDescent="0.15">
      <c r="A4" s="311" t="s">
        <v>1</v>
      </c>
      <c r="B4" s="338" t="s">
        <v>97</v>
      </c>
      <c r="C4" s="338"/>
      <c r="D4" s="338"/>
      <c r="E4" s="338"/>
      <c r="F4" s="338"/>
      <c r="G4" s="2"/>
      <c r="H4" s="3"/>
    </row>
    <row r="5" spans="1:11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1" s="244" customFormat="1" ht="18" customHeight="1" x14ac:dyDescent="0.15">
      <c r="A6" s="257" t="s">
        <v>5</v>
      </c>
      <c r="B6" s="339" t="s">
        <v>132</v>
      </c>
      <c r="C6" s="339"/>
      <c r="D6" s="339"/>
      <c r="E6" s="339"/>
      <c r="F6" s="339"/>
      <c r="G6" s="2"/>
      <c r="I6" s="300" t="s">
        <v>90</v>
      </c>
      <c r="J6" s="300" t="s">
        <v>92</v>
      </c>
    </row>
    <row r="7" spans="1:11" s="310" customFormat="1" ht="18" customHeight="1" x14ac:dyDescent="0.15">
      <c r="A7" s="6"/>
      <c r="B7" s="3"/>
      <c r="C7" s="3"/>
      <c r="D7" s="3"/>
      <c r="E7" s="305"/>
      <c r="F7" s="260"/>
      <c r="G7" s="2"/>
      <c r="H7" s="303" t="s">
        <v>7</v>
      </c>
      <c r="I7" s="312" t="s">
        <v>8</v>
      </c>
      <c r="J7" s="312" t="s">
        <v>8</v>
      </c>
      <c r="K7" s="244"/>
    </row>
    <row r="8" spans="1:11" s="2" customFormat="1" ht="18" customHeight="1" x14ac:dyDescent="0.15">
      <c r="A8" s="257" t="s">
        <v>10</v>
      </c>
      <c r="B8" s="313" t="s">
        <v>117</v>
      </c>
      <c r="C8" s="313"/>
      <c r="D8" s="313"/>
      <c r="E8" s="313"/>
      <c r="F8" s="313"/>
      <c r="H8" s="306" t="s">
        <v>12</v>
      </c>
      <c r="I8" s="7">
        <v>0</v>
      </c>
      <c r="J8" s="7">
        <v>0</v>
      </c>
      <c r="K8" s="244"/>
    </row>
    <row r="9" spans="1:11" ht="18" customHeight="1" x14ac:dyDescent="0.4">
      <c r="A9" s="12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1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1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1" ht="18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2"/>
      <c r="K12" s="19"/>
    </row>
    <row r="13" spans="1:11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</row>
    <row r="14" spans="1:11" ht="18" customHeight="1" x14ac:dyDescent="0.15">
      <c r="A14" s="28">
        <v>44216</v>
      </c>
      <c r="B14" s="29">
        <v>0.41666666666666669</v>
      </c>
      <c r="C14" s="30">
        <v>6.9</v>
      </c>
      <c r="D14" s="31">
        <v>4</v>
      </c>
      <c r="E14" s="32">
        <v>210</v>
      </c>
      <c r="F14" s="32">
        <v>130</v>
      </c>
      <c r="G14" s="32">
        <v>230</v>
      </c>
      <c r="H14" s="33">
        <v>4.5999999999999996</v>
      </c>
      <c r="I14" s="32">
        <v>39</v>
      </c>
      <c r="J14" s="188">
        <v>28</v>
      </c>
      <c r="K14" s="19"/>
    </row>
    <row r="15" spans="1:11" ht="18" customHeight="1" x14ac:dyDescent="0.15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189"/>
      <c r="K15" s="19"/>
    </row>
    <row r="16" spans="1:11" ht="18" customHeight="1" x14ac:dyDescent="0.15">
      <c r="A16" s="37"/>
      <c r="B16" s="38">
        <v>0.5</v>
      </c>
      <c r="C16" s="39">
        <v>6.8</v>
      </c>
      <c r="D16" s="40">
        <v>5</v>
      </c>
      <c r="E16" s="41">
        <v>200</v>
      </c>
      <c r="F16" s="41">
        <v>130</v>
      </c>
      <c r="G16" s="41">
        <v>230</v>
      </c>
      <c r="H16" s="42">
        <v>3.9</v>
      </c>
      <c r="I16" s="41">
        <v>36</v>
      </c>
      <c r="J16" s="189">
        <v>24</v>
      </c>
      <c r="K16" s="19"/>
    </row>
    <row r="17" spans="1:11" ht="18" customHeight="1" x14ac:dyDescent="0.15">
      <c r="A17" s="37"/>
      <c r="B17" s="38">
        <v>0.54166666666666663</v>
      </c>
      <c r="C17" s="39"/>
      <c r="D17" s="40"/>
      <c r="E17" s="41"/>
      <c r="F17" s="41"/>
      <c r="G17" s="41"/>
      <c r="H17" s="42"/>
      <c r="I17" s="41"/>
      <c r="J17" s="189"/>
      <c r="K17" s="19"/>
    </row>
    <row r="18" spans="1:11" ht="18" customHeight="1" x14ac:dyDescent="0.15">
      <c r="A18" s="37"/>
      <c r="B18" s="38">
        <v>0.58333333333333337</v>
      </c>
      <c r="C18" s="39">
        <v>6.8</v>
      </c>
      <c r="D18" s="40">
        <v>5</v>
      </c>
      <c r="E18" s="41">
        <v>190</v>
      </c>
      <c r="F18" s="41">
        <v>120</v>
      </c>
      <c r="G18" s="41">
        <v>220</v>
      </c>
      <c r="H18" s="42">
        <v>3.4</v>
      </c>
      <c r="I18" s="41">
        <v>30</v>
      </c>
      <c r="J18" s="189">
        <v>19</v>
      </c>
      <c r="K18" s="19"/>
    </row>
    <row r="19" spans="1:11" ht="18" customHeight="1" x14ac:dyDescent="0.15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189"/>
      <c r="K19" s="19"/>
    </row>
    <row r="20" spans="1:11" ht="18" customHeight="1" x14ac:dyDescent="0.15">
      <c r="A20" s="37"/>
      <c r="B20" s="38">
        <v>0.66666666666666663</v>
      </c>
      <c r="C20" s="39">
        <v>6.8</v>
      </c>
      <c r="D20" s="40">
        <v>4</v>
      </c>
      <c r="E20" s="41">
        <v>190</v>
      </c>
      <c r="F20" s="41">
        <v>120</v>
      </c>
      <c r="G20" s="41">
        <v>260</v>
      </c>
      <c r="H20" s="42">
        <v>3.2</v>
      </c>
      <c r="I20" s="41">
        <v>29</v>
      </c>
      <c r="J20" s="189">
        <v>18</v>
      </c>
      <c r="K20" s="19"/>
    </row>
    <row r="21" spans="1:11" ht="18" customHeight="1" x14ac:dyDescent="0.15">
      <c r="A21" s="37"/>
      <c r="B21" s="38">
        <v>0.70833333333333337</v>
      </c>
      <c r="C21" s="39"/>
      <c r="D21" s="47"/>
      <c r="E21" s="48"/>
      <c r="F21" s="48"/>
      <c r="G21" s="48"/>
      <c r="H21" s="49"/>
      <c r="I21" s="48"/>
      <c r="J21" s="189"/>
      <c r="K21" s="19"/>
    </row>
    <row r="22" spans="1:11" ht="18" customHeight="1" x14ac:dyDescent="0.15">
      <c r="A22" s="50"/>
      <c r="B22" s="38">
        <v>0.75</v>
      </c>
      <c r="C22" s="39">
        <v>6.9</v>
      </c>
      <c r="D22" s="47">
        <v>5</v>
      </c>
      <c r="E22" s="48">
        <v>170</v>
      </c>
      <c r="F22" s="48">
        <v>110</v>
      </c>
      <c r="G22" s="48">
        <v>200</v>
      </c>
      <c r="H22" s="49">
        <v>3</v>
      </c>
      <c r="I22" s="48">
        <v>26</v>
      </c>
      <c r="J22" s="189">
        <v>17</v>
      </c>
      <c r="K22" s="19"/>
    </row>
    <row r="23" spans="1:11" ht="18" customHeight="1" x14ac:dyDescent="0.15">
      <c r="A23" s="51"/>
      <c r="B23" s="38">
        <v>0.79166666666666663</v>
      </c>
      <c r="C23" s="39"/>
      <c r="D23" s="47"/>
      <c r="E23" s="48"/>
      <c r="F23" s="48"/>
      <c r="G23" s="48"/>
      <c r="H23" s="49"/>
      <c r="I23" s="48"/>
      <c r="J23" s="189"/>
      <c r="K23" s="19"/>
    </row>
    <row r="24" spans="1:11" ht="18" customHeight="1" x14ac:dyDescent="0.15">
      <c r="A24" s="37"/>
      <c r="B24" s="38">
        <v>0.83333333333333337</v>
      </c>
      <c r="C24" s="39">
        <v>6.7</v>
      </c>
      <c r="D24" s="40">
        <v>5</v>
      </c>
      <c r="E24" s="41">
        <v>170</v>
      </c>
      <c r="F24" s="41">
        <v>110</v>
      </c>
      <c r="G24" s="41">
        <v>210</v>
      </c>
      <c r="H24" s="42">
        <v>3.2</v>
      </c>
      <c r="I24" s="41">
        <v>28</v>
      </c>
      <c r="J24" s="189">
        <v>19</v>
      </c>
      <c r="K24" s="19"/>
    </row>
    <row r="25" spans="1:11" ht="18" customHeight="1" x14ac:dyDescent="0.15">
      <c r="A25" s="212"/>
      <c r="B25" s="53">
        <v>0.875</v>
      </c>
      <c r="C25" s="54"/>
      <c r="D25" s="55"/>
      <c r="E25" s="56"/>
      <c r="F25" s="56"/>
      <c r="G25" s="56"/>
      <c r="H25" s="194"/>
      <c r="I25" s="193"/>
      <c r="J25" s="195"/>
      <c r="K25" s="19"/>
    </row>
    <row r="26" spans="1:11" ht="18" customHeight="1" x14ac:dyDescent="0.15">
      <c r="A26" s="266"/>
      <c r="B26" s="38">
        <v>0.91666666666666663</v>
      </c>
      <c r="C26" s="46">
        <v>6.7</v>
      </c>
      <c r="D26" s="47">
        <v>6</v>
      </c>
      <c r="E26" s="48">
        <v>170</v>
      </c>
      <c r="F26" s="48">
        <v>110</v>
      </c>
      <c r="G26" s="48">
        <v>190</v>
      </c>
      <c r="H26" s="52">
        <v>2.8</v>
      </c>
      <c r="I26" s="48">
        <v>27</v>
      </c>
      <c r="J26" s="189">
        <v>16</v>
      </c>
      <c r="K26" s="19"/>
    </row>
    <row r="27" spans="1:11" ht="18" customHeight="1" x14ac:dyDescent="0.15">
      <c r="A27" s="210"/>
      <c r="B27" s="148">
        <v>0.95833333333333337</v>
      </c>
      <c r="C27" s="149"/>
      <c r="D27" s="150"/>
      <c r="E27" s="151"/>
      <c r="F27" s="151"/>
      <c r="G27" s="151"/>
      <c r="H27" s="152"/>
      <c r="I27" s="151"/>
      <c r="J27" s="226"/>
      <c r="K27" s="19"/>
    </row>
    <row r="28" spans="1:11" ht="18" customHeight="1" x14ac:dyDescent="0.15">
      <c r="A28" s="246">
        <v>44217</v>
      </c>
      <c r="B28" s="38">
        <v>0</v>
      </c>
      <c r="C28" s="39">
        <v>6.7</v>
      </c>
      <c r="D28" s="40">
        <v>7</v>
      </c>
      <c r="E28" s="41">
        <v>180</v>
      </c>
      <c r="F28" s="41">
        <v>120</v>
      </c>
      <c r="G28" s="41">
        <v>170</v>
      </c>
      <c r="H28" s="42">
        <v>3.2</v>
      </c>
      <c r="I28" s="41">
        <v>29</v>
      </c>
      <c r="J28" s="189">
        <v>17</v>
      </c>
      <c r="K28" s="19"/>
    </row>
    <row r="29" spans="1:11" ht="18" customHeight="1" x14ac:dyDescent="0.15">
      <c r="A29" s="51"/>
      <c r="B29" s="38">
        <v>4.1666666666666664E-2</v>
      </c>
      <c r="C29" s="39"/>
      <c r="D29" s="40"/>
      <c r="E29" s="41"/>
      <c r="F29" s="41"/>
      <c r="G29" s="41"/>
      <c r="H29" s="42"/>
      <c r="I29" s="41"/>
      <c r="J29" s="189"/>
      <c r="K29" s="19"/>
    </row>
    <row r="30" spans="1:11" ht="18" customHeight="1" x14ac:dyDescent="0.15">
      <c r="A30" s="37"/>
      <c r="B30" s="38">
        <v>8.3333333333333329E-2</v>
      </c>
      <c r="C30" s="39">
        <v>6.8</v>
      </c>
      <c r="D30" s="40">
        <v>8</v>
      </c>
      <c r="E30" s="41">
        <v>140</v>
      </c>
      <c r="F30" s="41">
        <v>80</v>
      </c>
      <c r="G30" s="41">
        <v>130</v>
      </c>
      <c r="H30" s="42">
        <v>2.6</v>
      </c>
      <c r="I30" s="41">
        <v>27</v>
      </c>
      <c r="J30" s="189">
        <v>16</v>
      </c>
      <c r="K30" s="19"/>
    </row>
    <row r="31" spans="1:11" ht="18" customHeight="1" x14ac:dyDescent="0.15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189"/>
      <c r="K31" s="19"/>
    </row>
    <row r="32" spans="1:11" ht="18" customHeight="1" x14ac:dyDescent="0.15">
      <c r="A32" s="37"/>
      <c r="B32" s="38">
        <v>0.16666666666666666</v>
      </c>
      <c r="C32" s="39">
        <v>6.9</v>
      </c>
      <c r="D32" s="40">
        <v>10</v>
      </c>
      <c r="E32" s="41">
        <v>110</v>
      </c>
      <c r="F32" s="41">
        <v>83</v>
      </c>
      <c r="G32" s="41">
        <v>100</v>
      </c>
      <c r="H32" s="42">
        <v>2.2000000000000002</v>
      </c>
      <c r="I32" s="41">
        <v>23</v>
      </c>
      <c r="J32" s="189">
        <v>14</v>
      </c>
      <c r="K32" s="19"/>
    </row>
    <row r="33" spans="1:11" ht="18" customHeight="1" x14ac:dyDescent="0.15">
      <c r="A33" s="37"/>
      <c r="B33" s="38">
        <v>0.20833333333333334</v>
      </c>
      <c r="C33" s="39"/>
      <c r="D33" s="40"/>
      <c r="E33" s="41"/>
      <c r="F33" s="41"/>
      <c r="G33" s="41"/>
      <c r="H33" s="42"/>
      <c r="I33" s="41"/>
      <c r="J33" s="189"/>
      <c r="K33" s="19"/>
    </row>
    <row r="34" spans="1:11" ht="18" customHeight="1" x14ac:dyDescent="0.15">
      <c r="A34" s="37"/>
      <c r="B34" s="38">
        <v>0.25</v>
      </c>
      <c r="C34" s="39">
        <v>6.2</v>
      </c>
      <c r="D34" s="40">
        <v>9</v>
      </c>
      <c r="E34" s="41">
        <v>100</v>
      </c>
      <c r="F34" s="41">
        <v>76</v>
      </c>
      <c r="G34" s="41">
        <v>160</v>
      </c>
      <c r="H34" s="42">
        <v>2.7</v>
      </c>
      <c r="I34" s="41">
        <v>24</v>
      </c>
      <c r="J34" s="189">
        <v>15</v>
      </c>
      <c r="K34" s="19"/>
    </row>
    <row r="35" spans="1:11" ht="18" customHeight="1" x14ac:dyDescent="0.15">
      <c r="A35" s="37"/>
      <c r="B35" s="38">
        <v>0.29166666666666669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1" ht="18" customHeight="1" x14ac:dyDescent="0.15">
      <c r="A36" s="37"/>
      <c r="B36" s="38">
        <v>0.33333333333333331</v>
      </c>
      <c r="C36" s="39">
        <v>6.3</v>
      </c>
      <c r="D36" s="40">
        <v>6</v>
      </c>
      <c r="E36" s="41">
        <v>130</v>
      </c>
      <c r="F36" s="41">
        <v>100</v>
      </c>
      <c r="G36" s="41">
        <v>220</v>
      </c>
      <c r="H36" s="42">
        <v>3.3</v>
      </c>
      <c r="I36" s="41">
        <v>30</v>
      </c>
      <c r="J36" s="189">
        <v>22</v>
      </c>
    </row>
    <row r="37" spans="1:11" ht="18" customHeight="1" x14ac:dyDescent="0.15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197"/>
    </row>
    <row r="38" spans="1:11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160</v>
      </c>
      <c r="F38" s="76">
        <v>110</v>
      </c>
      <c r="G38" s="76">
        <v>190</v>
      </c>
      <c r="H38" s="77">
        <v>3.2</v>
      </c>
      <c r="I38" s="76">
        <v>29</v>
      </c>
      <c r="J38" s="179">
        <v>19</v>
      </c>
    </row>
    <row r="39" spans="1:11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2.1</v>
      </c>
      <c r="F39" s="82">
        <v>1.7105263157894737</v>
      </c>
      <c r="G39" s="82">
        <v>2.6</v>
      </c>
      <c r="H39" s="82">
        <v>2.0909090909090904</v>
      </c>
      <c r="I39" s="82">
        <v>1.6956521739130435</v>
      </c>
      <c r="J39" s="84">
        <v>2</v>
      </c>
    </row>
    <row r="40" spans="1:11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1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K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96</v>
      </c>
      <c r="D1" s="1" t="s">
        <v>104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44216</v>
      </c>
      <c r="B4" s="102">
        <v>0.41666666666666669</v>
      </c>
      <c r="C4" s="137">
        <v>3543</v>
      </c>
      <c r="D4" s="103">
        <v>740</v>
      </c>
      <c r="E4" s="103">
        <v>460</v>
      </c>
      <c r="F4" s="103">
        <v>810</v>
      </c>
      <c r="G4" s="103">
        <v>16</v>
      </c>
      <c r="H4" s="103">
        <v>140</v>
      </c>
      <c r="I4" s="104">
        <v>99</v>
      </c>
      <c r="J4" s="105"/>
      <c r="K4" s="15"/>
      <c r="L4" s="106"/>
    </row>
    <row r="5" spans="1:12" s="2" customFormat="1" ht="18" customHeight="1" x14ac:dyDescent="0.15">
      <c r="A5" s="107"/>
      <c r="B5" s="108">
        <v>0.45833333333333331</v>
      </c>
      <c r="C5" s="138">
        <v>3797</v>
      </c>
      <c r="D5" s="109">
        <v>800</v>
      </c>
      <c r="E5" s="109">
        <v>490</v>
      </c>
      <c r="F5" s="109">
        <v>870</v>
      </c>
      <c r="G5" s="109">
        <v>17</v>
      </c>
      <c r="H5" s="109">
        <v>150</v>
      </c>
      <c r="I5" s="110">
        <v>110</v>
      </c>
      <c r="J5" s="105"/>
      <c r="K5" s="15"/>
      <c r="L5" s="111"/>
    </row>
    <row r="6" spans="1:12" s="2" customFormat="1" ht="18" customHeight="1" x14ac:dyDescent="0.15">
      <c r="A6" s="107"/>
      <c r="B6" s="108">
        <v>0.5</v>
      </c>
      <c r="C6" s="138">
        <v>3603</v>
      </c>
      <c r="D6" s="109">
        <v>720</v>
      </c>
      <c r="E6" s="109">
        <v>470</v>
      </c>
      <c r="F6" s="109">
        <v>830</v>
      </c>
      <c r="G6" s="109">
        <v>14</v>
      </c>
      <c r="H6" s="109">
        <v>130</v>
      </c>
      <c r="I6" s="110">
        <v>86</v>
      </c>
      <c r="J6" s="105"/>
      <c r="K6" s="15"/>
      <c r="L6" s="111"/>
    </row>
    <row r="7" spans="1:12" s="2" customFormat="1" ht="18" customHeight="1" x14ac:dyDescent="0.15">
      <c r="A7" s="107"/>
      <c r="B7" s="108">
        <v>0.54166666666666663</v>
      </c>
      <c r="C7" s="138">
        <v>2909</v>
      </c>
      <c r="D7" s="109">
        <v>580</v>
      </c>
      <c r="E7" s="109">
        <v>380</v>
      </c>
      <c r="F7" s="109">
        <v>670</v>
      </c>
      <c r="G7" s="109">
        <v>11</v>
      </c>
      <c r="H7" s="109">
        <v>100</v>
      </c>
      <c r="I7" s="110">
        <v>70</v>
      </c>
      <c r="J7" s="105"/>
      <c r="K7" s="15"/>
      <c r="L7" s="111"/>
    </row>
    <row r="8" spans="1:12" s="2" customFormat="1" ht="18" customHeight="1" x14ac:dyDescent="0.15">
      <c r="A8" s="107"/>
      <c r="B8" s="108">
        <v>0.58333333333333337</v>
      </c>
      <c r="C8" s="138">
        <v>2862</v>
      </c>
      <c r="D8" s="109">
        <v>540</v>
      </c>
      <c r="E8" s="109">
        <v>340</v>
      </c>
      <c r="F8" s="109">
        <v>630</v>
      </c>
      <c r="G8" s="109">
        <v>9.6999999999999993</v>
      </c>
      <c r="H8" s="109">
        <v>86</v>
      </c>
      <c r="I8" s="110">
        <v>54</v>
      </c>
      <c r="J8" s="105"/>
      <c r="K8" s="15"/>
      <c r="L8" s="111"/>
    </row>
    <row r="9" spans="1:12" s="2" customFormat="1" ht="18" customHeight="1" x14ac:dyDescent="0.15">
      <c r="A9" s="107"/>
      <c r="B9" s="108">
        <v>0.625</v>
      </c>
      <c r="C9" s="138">
        <v>2863</v>
      </c>
      <c r="D9" s="109">
        <v>540</v>
      </c>
      <c r="E9" s="109">
        <v>340</v>
      </c>
      <c r="F9" s="109">
        <v>630</v>
      </c>
      <c r="G9" s="109">
        <v>9.6999999999999993</v>
      </c>
      <c r="H9" s="109">
        <v>86</v>
      </c>
      <c r="I9" s="110">
        <v>54</v>
      </c>
      <c r="J9" s="105"/>
      <c r="K9" s="15"/>
      <c r="L9" s="111"/>
    </row>
    <row r="10" spans="1:12" s="2" customFormat="1" ht="18" customHeight="1" x14ac:dyDescent="0.15">
      <c r="A10" s="107"/>
      <c r="B10" s="108">
        <v>0.66666666666666663</v>
      </c>
      <c r="C10" s="138">
        <v>2864</v>
      </c>
      <c r="D10" s="109">
        <v>540</v>
      </c>
      <c r="E10" s="109">
        <v>340</v>
      </c>
      <c r="F10" s="109">
        <v>740</v>
      </c>
      <c r="G10" s="109">
        <v>9.1999999999999993</v>
      </c>
      <c r="H10" s="109">
        <v>83</v>
      </c>
      <c r="I10" s="110">
        <v>52</v>
      </c>
      <c r="J10" s="105"/>
      <c r="K10" s="15"/>
      <c r="L10" s="111"/>
    </row>
    <row r="11" spans="1:12" s="2" customFormat="1" ht="18" customHeight="1" x14ac:dyDescent="0.15">
      <c r="A11" s="107"/>
      <c r="B11" s="108">
        <v>0.70833333333333337</v>
      </c>
      <c r="C11" s="138">
        <v>2857</v>
      </c>
      <c r="D11" s="109">
        <v>540</v>
      </c>
      <c r="E11" s="109">
        <v>340</v>
      </c>
      <c r="F11" s="109">
        <v>740</v>
      </c>
      <c r="G11" s="109">
        <v>9.1</v>
      </c>
      <c r="H11" s="109">
        <v>83</v>
      </c>
      <c r="I11" s="110">
        <v>51</v>
      </c>
      <c r="J11" s="105"/>
      <c r="K11" s="15"/>
      <c r="L11" s="111"/>
    </row>
    <row r="12" spans="1:12" s="2" customFormat="1" ht="18" customHeight="1" x14ac:dyDescent="0.15">
      <c r="A12" s="112"/>
      <c r="B12" s="108">
        <v>0.75</v>
      </c>
      <c r="C12" s="138">
        <v>1994</v>
      </c>
      <c r="D12" s="109">
        <v>340</v>
      </c>
      <c r="E12" s="109">
        <v>220</v>
      </c>
      <c r="F12" s="109">
        <v>400</v>
      </c>
      <c r="G12" s="109">
        <v>6</v>
      </c>
      <c r="H12" s="109">
        <v>52</v>
      </c>
      <c r="I12" s="110">
        <v>34</v>
      </c>
      <c r="J12" s="105"/>
      <c r="K12" s="15"/>
      <c r="L12" s="111"/>
    </row>
    <row r="13" spans="1:12" s="2" customFormat="1" ht="18" customHeight="1" x14ac:dyDescent="0.15">
      <c r="A13" s="113"/>
      <c r="B13" s="108">
        <v>0.79166666666666663</v>
      </c>
      <c r="C13" s="138">
        <v>2814</v>
      </c>
      <c r="D13" s="109">
        <v>480</v>
      </c>
      <c r="E13" s="109">
        <v>310</v>
      </c>
      <c r="F13" s="109">
        <v>560</v>
      </c>
      <c r="G13" s="109">
        <v>8.4</v>
      </c>
      <c r="H13" s="109">
        <v>73</v>
      </c>
      <c r="I13" s="110">
        <v>48</v>
      </c>
      <c r="J13" s="105"/>
      <c r="K13" s="15"/>
      <c r="L13" s="111"/>
    </row>
    <row r="14" spans="1:12" s="2" customFormat="1" ht="18" customHeight="1" x14ac:dyDescent="0.15">
      <c r="A14" s="107"/>
      <c r="B14" s="108">
        <v>0.83333333333333337</v>
      </c>
      <c r="C14" s="138">
        <v>2911</v>
      </c>
      <c r="D14" s="109">
        <v>490</v>
      </c>
      <c r="E14" s="109">
        <v>320</v>
      </c>
      <c r="F14" s="109">
        <v>610</v>
      </c>
      <c r="G14" s="109">
        <v>9.3000000000000007</v>
      </c>
      <c r="H14" s="109">
        <v>82</v>
      </c>
      <c r="I14" s="110">
        <v>55</v>
      </c>
      <c r="J14" s="105"/>
      <c r="K14" s="15"/>
      <c r="L14" s="111"/>
    </row>
    <row r="15" spans="1:12" s="2" customFormat="1" ht="18" customHeight="1" x14ac:dyDescent="0.15">
      <c r="A15" s="227"/>
      <c r="B15" s="116">
        <v>0.875</v>
      </c>
      <c r="C15" s="185">
        <v>4010</v>
      </c>
      <c r="D15" s="159">
        <v>680</v>
      </c>
      <c r="E15" s="159">
        <v>440</v>
      </c>
      <c r="F15" s="159">
        <v>840</v>
      </c>
      <c r="G15" s="159">
        <v>13</v>
      </c>
      <c r="H15" s="159">
        <v>110</v>
      </c>
      <c r="I15" s="160">
        <v>76</v>
      </c>
      <c r="J15" s="105"/>
      <c r="K15" s="15"/>
      <c r="L15" s="111"/>
    </row>
    <row r="16" spans="1:12" s="2" customFormat="1" ht="18" customHeight="1" x14ac:dyDescent="0.15">
      <c r="A16" s="112"/>
      <c r="B16" s="108">
        <v>0.91666666666666663</v>
      </c>
      <c r="C16" s="138">
        <v>4068</v>
      </c>
      <c r="D16" s="109">
        <v>690</v>
      </c>
      <c r="E16" s="109">
        <v>450</v>
      </c>
      <c r="F16" s="109">
        <v>770</v>
      </c>
      <c r="G16" s="109">
        <v>11</v>
      </c>
      <c r="H16" s="109">
        <v>110</v>
      </c>
      <c r="I16" s="110">
        <v>65</v>
      </c>
      <c r="J16" s="105"/>
      <c r="K16" s="15"/>
      <c r="L16" s="111"/>
    </row>
    <row r="17" spans="1:12" s="2" customFormat="1" ht="18" customHeight="1" x14ac:dyDescent="0.15">
      <c r="A17" s="268"/>
      <c r="B17" s="235">
        <v>0.95833333333333337</v>
      </c>
      <c r="C17" s="140">
        <v>4781</v>
      </c>
      <c r="D17" s="236">
        <v>810</v>
      </c>
      <c r="E17" s="236">
        <v>530</v>
      </c>
      <c r="F17" s="236">
        <v>910</v>
      </c>
      <c r="G17" s="236">
        <v>13</v>
      </c>
      <c r="H17" s="236">
        <v>130</v>
      </c>
      <c r="I17" s="237">
        <v>76</v>
      </c>
      <c r="J17" s="105"/>
      <c r="K17" s="15"/>
      <c r="L17" s="111"/>
    </row>
    <row r="18" spans="1:12" s="2" customFormat="1" ht="18" customHeight="1" x14ac:dyDescent="0.15">
      <c r="A18" s="211">
        <v>44217</v>
      </c>
      <c r="B18" s="182">
        <v>0</v>
      </c>
      <c r="C18" s="186">
        <v>4097</v>
      </c>
      <c r="D18" s="183">
        <v>740</v>
      </c>
      <c r="E18" s="183">
        <v>490</v>
      </c>
      <c r="F18" s="183">
        <v>700</v>
      </c>
      <c r="G18" s="183">
        <v>13</v>
      </c>
      <c r="H18" s="183">
        <v>120</v>
      </c>
      <c r="I18" s="184">
        <v>70</v>
      </c>
      <c r="J18" s="105"/>
      <c r="K18" s="15"/>
      <c r="L18" s="106"/>
    </row>
    <row r="19" spans="1:12" s="2" customFormat="1" ht="18" customHeight="1" x14ac:dyDescent="0.15">
      <c r="A19" s="113"/>
      <c r="B19" s="108">
        <v>4.1666666666666664E-2</v>
      </c>
      <c r="C19" s="139">
        <v>3699</v>
      </c>
      <c r="D19" s="109">
        <v>670</v>
      </c>
      <c r="E19" s="109">
        <v>440</v>
      </c>
      <c r="F19" s="109">
        <v>630</v>
      </c>
      <c r="G19" s="109">
        <v>12</v>
      </c>
      <c r="H19" s="109">
        <v>110</v>
      </c>
      <c r="I19" s="110">
        <v>63</v>
      </c>
      <c r="J19" s="105"/>
      <c r="K19" s="15"/>
      <c r="L19" s="106"/>
    </row>
    <row r="20" spans="1:12" s="2" customFormat="1" ht="18" customHeight="1" x14ac:dyDescent="0.15">
      <c r="A20" s="107"/>
      <c r="B20" s="108">
        <v>8.3333333333333329E-2</v>
      </c>
      <c r="C20" s="138">
        <v>2861</v>
      </c>
      <c r="D20" s="109">
        <v>400</v>
      </c>
      <c r="E20" s="109">
        <v>230</v>
      </c>
      <c r="F20" s="109">
        <v>370</v>
      </c>
      <c r="G20" s="109">
        <v>7.4</v>
      </c>
      <c r="H20" s="109">
        <v>77</v>
      </c>
      <c r="I20" s="110">
        <v>46</v>
      </c>
      <c r="J20" s="105"/>
      <c r="K20" s="15"/>
      <c r="L20" s="114"/>
    </row>
    <row r="21" spans="1:12" s="2" customFormat="1" ht="18" customHeight="1" x14ac:dyDescent="0.15">
      <c r="A21" s="107"/>
      <c r="B21" s="108">
        <v>0.125</v>
      </c>
      <c r="C21" s="138">
        <v>2860</v>
      </c>
      <c r="D21" s="109">
        <v>400</v>
      </c>
      <c r="E21" s="109">
        <v>230</v>
      </c>
      <c r="F21" s="109">
        <v>370</v>
      </c>
      <c r="G21" s="109">
        <v>7.4</v>
      </c>
      <c r="H21" s="109">
        <v>77</v>
      </c>
      <c r="I21" s="110">
        <v>46</v>
      </c>
      <c r="J21" s="105"/>
      <c r="K21" s="15"/>
      <c r="L21" s="114"/>
    </row>
    <row r="22" spans="1:12" s="2" customFormat="1" ht="18" customHeight="1" x14ac:dyDescent="0.15">
      <c r="A22" s="107"/>
      <c r="B22" s="108">
        <v>0.16666666666666666</v>
      </c>
      <c r="C22" s="138">
        <v>1457</v>
      </c>
      <c r="D22" s="109">
        <v>160</v>
      </c>
      <c r="E22" s="109">
        <v>120</v>
      </c>
      <c r="F22" s="109">
        <v>150</v>
      </c>
      <c r="G22" s="109">
        <v>3.2</v>
      </c>
      <c r="H22" s="109">
        <v>34</v>
      </c>
      <c r="I22" s="110">
        <v>20</v>
      </c>
      <c r="J22" s="105"/>
      <c r="K22" s="15"/>
      <c r="L22" s="114"/>
    </row>
    <row r="23" spans="1:12" s="2" customFormat="1" ht="18" customHeight="1" x14ac:dyDescent="0.15">
      <c r="A23" s="107"/>
      <c r="B23" s="108">
        <v>0.20833333333333334</v>
      </c>
      <c r="C23" s="138">
        <v>1185</v>
      </c>
      <c r="D23" s="109">
        <v>130</v>
      </c>
      <c r="E23" s="109">
        <v>98</v>
      </c>
      <c r="F23" s="109">
        <v>120</v>
      </c>
      <c r="G23" s="109">
        <v>2.6</v>
      </c>
      <c r="H23" s="109">
        <v>27</v>
      </c>
      <c r="I23" s="110">
        <v>17</v>
      </c>
      <c r="J23" s="105"/>
      <c r="K23" s="15"/>
      <c r="L23" s="114"/>
    </row>
    <row r="24" spans="1:12" s="2" customFormat="1" ht="18" customHeight="1" x14ac:dyDescent="0.15">
      <c r="A24" s="107"/>
      <c r="B24" s="108">
        <v>0.25</v>
      </c>
      <c r="C24" s="138">
        <v>1185</v>
      </c>
      <c r="D24" s="109">
        <v>120</v>
      </c>
      <c r="E24" s="109">
        <v>90</v>
      </c>
      <c r="F24" s="109">
        <v>190</v>
      </c>
      <c r="G24" s="109">
        <v>3.2</v>
      </c>
      <c r="H24" s="109">
        <v>28</v>
      </c>
      <c r="I24" s="110">
        <v>18</v>
      </c>
      <c r="J24" s="105"/>
      <c r="K24" s="15"/>
      <c r="L24" s="114"/>
    </row>
    <row r="25" spans="1:12" s="2" customFormat="1" ht="18" customHeight="1" x14ac:dyDescent="0.15">
      <c r="A25" s="107"/>
      <c r="B25" s="108">
        <v>0.29166666666666669</v>
      </c>
      <c r="C25" s="138">
        <v>1187</v>
      </c>
      <c r="D25" s="109">
        <v>120</v>
      </c>
      <c r="E25" s="109">
        <v>90</v>
      </c>
      <c r="F25" s="109">
        <v>190</v>
      </c>
      <c r="G25" s="109">
        <v>3.2</v>
      </c>
      <c r="H25" s="109">
        <v>28</v>
      </c>
      <c r="I25" s="110">
        <v>18</v>
      </c>
      <c r="J25" s="105"/>
      <c r="K25" s="15"/>
      <c r="L25" s="114"/>
    </row>
    <row r="26" spans="1:12" s="2" customFormat="1" ht="18" customHeight="1" x14ac:dyDescent="0.15">
      <c r="A26" s="107"/>
      <c r="B26" s="108">
        <v>0.33333333333333331</v>
      </c>
      <c r="C26" s="138">
        <v>2047</v>
      </c>
      <c r="D26" s="109">
        <v>270</v>
      </c>
      <c r="E26" s="109">
        <v>200</v>
      </c>
      <c r="F26" s="109">
        <v>450</v>
      </c>
      <c r="G26" s="109">
        <v>6.8</v>
      </c>
      <c r="H26" s="109">
        <v>61</v>
      </c>
      <c r="I26" s="110">
        <v>45</v>
      </c>
      <c r="J26" s="105"/>
      <c r="K26" s="15"/>
      <c r="L26" s="114"/>
    </row>
    <row r="27" spans="1:12" s="2" customFormat="1" ht="18" customHeight="1" x14ac:dyDescent="0.15">
      <c r="A27" s="115"/>
      <c r="B27" s="116">
        <v>0.375</v>
      </c>
      <c r="C27" s="140">
        <v>2859</v>
      </c>
      <c r="D27" s="109">
        <v>370</v>
      </c>
      <c r="E27" s="109">
        <v>290</v>
      </c>
      <c r="F27" s="109">
        <v>630</v>
      </c>
      <c r="G27" s="109">
        <v>9.4</v>
      </c>
      <c r="H27" s="109">
        <v>86</v>
      </c>
      <c r="I27" s="117">
        <v>63</v>
      </c>
    </row>
    <row r="28" spans="1:12" ht="18" customHeight="1" x14ac:dyDescent="0.15">
      <c r="A28" s="328" t="s">
        <v>40</v>
      </c>
      <c r="B28" s="329"/>
      <c r="C28" s="118">
        <v>69313</v>
      </c>
      <c r="D28" s="119">
        <v>12000</v>
      </c>
      <c r="E28" s="119">
        <v>7700</v>
      </c>
      <c r="F28" s="119">
        <v>14000</v>
      </c>
      <c r="G28" s="119">
        <v>220</v>
      </c>
      <c r="H28" s="119">
        <v>2100</v>
      </c>
      <c r="I28" s="120">
        <v>1300</v>
      </c>
    </row>
    <row r="29" spans="1:12" ht="18" customHeight="1" x14ac:dyDescent="0.15">
      <c r="A29" s="330" t="s">
        <v>41</v>
      </c>
      <c r="B29" s="331"/>
      <c r="C29" s="121">
        <v>2890</v>
      </c>
      <c r="D29" s="122">
        <v>170</v>
      </c>
      <c r="E29" s="122">
        <v>110</v>
      </c>
      <c r="F29" s="122">
        <v>200</v>
      </c>
      <c r="G29" s="123">
        <v>3.2</v>
      </c>
      <c r="H29" s="122">
        <v>30</v>
      </c>
      <c r="I29" s="165">
        <v>19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5" zoomScaleNormal="85" zoomScaleSheetLayoutView="100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2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44" customFormat="1" ht="18" customHeight="1" x14ac:dyDescent="0.15">
      <c r="A4" s="311" t="s">
        <v>1</v>
      </c>
      <c r="B4" s="338" t="s">
        <v>98</v>
      </c>
      <c r="C4" s="338"/>
      <c r="D4" s="338"/>
      <c r="E4" s="338"/>
      <c r="F4" s="338"/>
      <c r="G4" s="2"/>
      <c r="I4" s="3"/>
      <c r="J4" s="300" t="s">
        <v>58</v>
      </c>
      <c r="K4" s="300" t="s">
        <v>71</v>
      </c>
      <c r="L4" s="300"/>
    </row>
    <row r="5" spans="1:12" s="244" customFormat="1" ht="18" customHeight="1" x14ac:dyDescent="0.15">
      <c r="A5" s="256"/>
      <c r="B5" s="305"/>
      <c r="C5" s="305"/>
      <c r="D5" s="305"/>
      <c r="E5" s="305"/>
      <c r="F5" s="260"/>
      <c r="G5" s="2"/>
    </row>
    <row r="6" spans="1:12" s="244" customFormat="1" ht="18" customHeight="1" x14ac:dyDescent="0.15">
      <c r="A6" s="257" t="s">
        <v>5</v>
      </c>
      <c r="B6" s="339" t="s">
        <v>132</v>
      </c>
      <c r="C6" s="339"/>
      <c r="D6" s="339"/>
      <c r="E6" s="339"/>
      <c r="F6" s="339"/>
      <c r="G6" s="2"/>
      <c r="I6" s="303" t="s">
        <v>7</v>
      </c>
      <c r="J6" s="304" t="s">
        <v>61</v>
      </c>
      <c r="K6" s="304" t="s">
        <v>61</v>
      </c>
      <c r="L6" s="304"/>
    </row>
    <row r="7" spans="1:12" s="310" customFormat="1" ht="18" customHeight="1" x14ac:dyDescent="0.15">
      <c r="A7" s="6"/>
      <c r="B7" s="3"/>
      <c r="C7" s="3"/>
      <c r="D7" s="3"/>
      <c r="E7" s="305"/>
      <c r="F7" s="260"/>
      <c r="G7" s="2"/>
      <c r="H7" s="244"/>
      <c r="I7" s="244"/>
      <c r="J7" s="3"/>
      <c r="K7" s="3"/>
      <c r="L7" s="3"/>
    </row>
    <row r="8" spans="1:12" s="2" customFormat="1" ht="18" customHeight="1" x14ac:dyDescent="0.15">
      <c r="A8" s="257" t="s">
        <v>10</v>
      </c>
      <c r="B8" s="339" t="s">
        <v>133</v>
      </c>
      <c r="C8" s="339"/>
      <c r="D8" s="339"/>
      <c r="E8" s="339"/>
      <c r="F8" s="339"/>
      <c r="H8" s="244"/>
      <c r="I8" s="306" t="s">
        <v>12</v>
      </c>
      <c r="J8" s="7">
        <v>0.5</v>
      </c>
      <c r="K8" s="7">
        <v>2.5</v>
      </c>
      <c r="L8" s="7"/>
    </row>
    <row r="9" spans="1:12" ht="18" customHeight="1" x14ac:dyDescent="0.4">
      <c r="A9" s="12"/>
      <c r="B9" s="9"/>
      <c r="C9" s="9"/>
      <c r="D9" s="9"/>
      <c r="E9" s="9"/>
      <c r="F9" s="2"/>
      <c r="G9" s="2"/>
      <c r="H9" s="12"/>
      <c r="I9" s="10" t="s">
        <v>13</v>
      </c>
      <c r="J9" s="4"/>
      <c r="K9" s="4"/>
      <c r="L9" s="11"/>
    </row>
    <row r="10" spans="1:12" ht="18" customHeight="1" thickBot="1" x14ac:dyDescent="0.2">
      <c r="A10" s="2"/>
      <c r="B10" s="13"/>
      <c r="C10" s="13"/>
      <c r="D10" s="13"/>
      <c r="E10" s="2"/>
      <c r="F10" s="14"/>
      <c r="G10" s="13"/>
      <c r="H10" s="13"/>
      <c r="I10" s="13"/>
      <c r="J10" s="13"/>
      <c r="K10" s="2"/>
      <c r="L10" s="15"/>
    </row>
    <row r="11" spans="1:12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8"/>
      <c r="L11" s="19"/>
    </row>
    <row r="12" spans="1:12" ht="18" customHeight="1" x14ac:dyDescent="0.15">
      <c r="A12" s="324"/>
      <c r="B12" s="325"/>
      <c r="C12" s="335" t="str">
        <f>B8</f>
        <v>最初沈殿池流出水</v>
      </c>
      <c r="D12" s="336"/>
      <c r="E12" s="336"/>
      <c r="F12" s="336"/>
      <c r="G12" s="336"/>
      <c r="H12" s="336"/>
      <c r="I12" s="336"/>
      <c r="J12" s="336"/>
      <c r="K12" s="337"/>
      <c r="L12" s="19"/>
    </row>
    <row r="13" spans="1:12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01" t="s">
        <v>26</v>
      </c>
      <c r="L13" s="19"/>
    </row>
    <row r="14" spans="1:12" ht="18" customHeight="1" x14ac:dyDescent="0.2">
      <c r="A14" s="28">
        <v>44083</v>
      </c>
      <c r="B14" s="29">
        <v>0.41666666666666669</v>
      </c>
      <c r="C14" s="30">
        <v>7.2</v>
      </c>
      <c r="D14" s="31">
        <v>7</v>
      </c>
      <c r="E14" s="32">
        <v>63</v>
      </c>
      <c r="F14" s="32">
        <v>45</v>
      </c>
      <c r="G14" s="32">
        <v>27</v>
      </c>
      <c r="H14" s="33">
        <v>4.9000000000000004</v>
      </c>
      <c r="I14" s="32">
        <v>49</v>
      </c>
      <c r="J14" s="34">
        <v>35</v>
      </c>
      <c r="K14" s="202">
        <v>3.5</v>
      </c>
      <c r="L14" s="19"/>
    </row>
    <row r="15" spans="1:12" ht="18" customHeight="1" x14ac:dyDescent="0.2">
      <c r="A15" s="37"/>
      <c r="B15" s="38">
        <v>0.45833333333333331</v>
      </c>
      <c r="C15" s="39"/>
      <c r="D15" s="40"/>
      <c r="E15" s="41"/>
      <c r="F15" s="41"/>
      <c r="G15" s="41"/>
      <c r="H15" s="42"/>
      <c r="I15" s="41"/>
      <c r="J15" s="43"/>
      <c r="K15" s="203"/>
      <c r="L15" s="19"/>
    </row>
    <row r="16" spans="1:12" ht="18" customHeight="1" x14ac:dyDescent="0.2">
      <c r="A16" s="37"/>
      <c r="B16" s="38">
        <v>0.5</v>
      </c>
      <c r="C16" s="39">
        <v>7.2</v>
      </c>
      <c r="D16" s="40">
        <v>8</v>
      </c>
      <c r="E16" s="41">
        <v>72</v>
      </c>
      <c r="F16" s="41">
        <v>45</v>
      </c>
      <c r="G16" s="41">
        <v>22</v>
      </c>
      <c r="H16" s="42">
        <v>4.5</v>
      </c>
      <c r="I16" s="41">
        <v>46</v>
      </c>
      <c r="J16" s="43">
        <v>33</v>
      </c>
      <c r="K16" s="203">
        <v>3.4</v>
      </c>
      <c r="L16" s="19"/>
    </row>
    <row r="17" spans="1:12" ht="18" customHeight="1" x14ac:dyDescent="0.2">
      <c r="A17" s="37"/>
      <c r="B17" s="38">
        <v>0.54166666666666663</v>
      </c>
      <c r="C17" s="39"/>
      <c r="D17" s="40"/>
      <c r="E17" s="41"/>
      <c r="F17" s="41"/>
      <c r="G17" s="41"/>
      <c r="H17" s="42"/>
      <c r="I17" s="41"/>
      <c r="J17" s="43"/>
      <c r="K17" s="203"/>
      <c r="L17" s="19"/>
    </row>
    <row r="18" spans="1:12" ht="18" customHeight="1" x14ac:dyDescent="0.2">
      <c r="A18" s="37"/>
      <c r="B18" s="38">
        <v>0.58333333333333337</v>
      </c>
      <c r="C18" s="39">
        <v>7.1</v>
      </c>
      <c r="D18" s="40">
        <v>7</v>
      </c>
      <c r="E18" s="41">
        <v>67</v>
      </c>
      <c r="F18" s="41">
        <v>42</v>
      </c>
      <c r="G18" s="41">
        <v>25</v>
      </c>
      <c r="H18" s="42">
        <v>3.9</v>
      </c>
      <c r="I18" s="41">
        <v>42</v>
      </c>
      <c r="J18" s="43">
        <v>30</v>
      </c>
      <c r="K18" s="203">
        <v>3</v>
      </c>
      <c r="L18" s="19"/>
    </row>
    <row r="19" spans="1:12" ht="18" customHeight="1" x14ac:dyDescent="0.2">
      <c r="A19" s="37"/>
      <c r="B19" s="38">
        <v>0.625</v>
      </c>
      <c r="C19" s="46"/>
      <c r="D19" s="40"/>
      <c r="E19" s="41"/>
      <c r="F19" s="41"/>
      <c r="G19" s="41"/>
      <c r="H19" s="42"/>
      <c r="I19" s="41"/>
      <c r="J19" s="43"/>
      <c r="K19" s="203"/>
      <c r="L19" s="19"/>
    </row>
    <row r="20" spans="1:12" ht="18" customHeight="1" x14ac:dyDescent="0.2">
      <c r="A20" s="37"/>
      <c r="B20" s="38">
        <v>0.66666666666666663</v>
      </c>
      <c r="C20" s="39">
        <v>7</v>
      </c>
      <c r="D20" s="40">
        <v>9</v>
      </c>
      <c r="E20" s="41">
        <v>66</v>
      </c>
      <c r="F20" s="41">
        <v>41</v>
      </c>
      <c r="G20" s="41">
        <v>18</v>
      </c>
      <c r="H20" s="42">
        <v>3.8</v>
      </c>
      <c r="I20" s="41">
        <v>40</v>
      </c>
      <c r="J20" s="43">
        <v>29</v>
      </c>
      <c r="K20" s="203">
        <v>2.9</v>
      </c>
      <c r="L20" s="19"/>
    </row>
    <row r="21" spans="1:12" ht="18" customHeight="1" x14ac:dyDescent="0.2">
      <c r="A21" s="37"/>
      <c r="B21" s="38">
        <v>0.70833333333333337</v>
      </c>
      <c r="C21" s="39"/>
      <c r="D21" s="47"/>
      <c r="E21" s="48"/>
      <c r="F21" s="48"/>
      <c r="G21" s="48"/>
      <c r="H21" s="49"/>
      <c r="I21" s="48"/>
      <c r="J21" s="43"/>
      <c r="K21" s="203"/>
      <c r="L21" s="19"/>
    </row>
    <row r="22" spans="1:12" ht="18" customHeight="1" x14ac:dyDescent="0.2">
      <c r="A22" s="50"/>
      <c r="B22" s="38">
        <v>0.75</v>
      </c>
      <c r="C22" s="39">
        <v>7</v>
      </c>
      <c r="D22" s="47">
        <v>8</v>
      </c>
      <c r="E22" s="48">
        <v>67</v>
      </c>
      <c r="F22" s="48">
        <v>42</v>
      </c>
      <c r="G22" s="48">
        <v>22</v>
      </c>
      <c r="H22" s="49">
        <v>3.7</v>
      </c>
      <c r="I22" s="48">
        <v>41</v>
      </c>
      <c r="J22" s="43">
        <v>29</v>
      </c>
      <c r="K22" s="203">
        <v>2.8</v>
      </c>
      <c r="L22" s="19"/>
    </row>
    <row r="23" spans="1:12" ht="18" customHeight="1" x14ac:dyDescent="0.2">
      <c r="A23" s="51"/>
      <c r="B23" s="38">
        <v>0.79166666666666663</v>
      </c>
      <c r="C23" s="39"/>
      <c r="D23" s="47"/>
      <c r="E23" s="48"/>
      <c r="F23" s="48"/>
      <c r="G23" s="48"/>
      <c r="H23" s="49"/>
      <c r="I23" s="48"/>
      <c r="J23" s="43"/>
      <c r="K23" s="203"/>
      <c r="L23" s="19"/>
    </row>
    <row r="24" spans="1:12" ht="18" customHeight="1" x14ac:dyDescent="0.2">
      <c r="A24" s="37"/>
      <c r="B24" s="38">
        <v>0.83333333333333337</v>
      </c>
      <c r="C24" s="39">
        <v>7.1</v>
      </c>
      <c r="D24" s="40">
        <v>9</v>
      </c>
      <c r="E24" s="41">
        <v>67</v>
      </c>
      <c r="F24" s="41">
        <v>42</v>
      </c>
      <c r="G24" s="41">
        <v>17</v>
      </c>
      <c r="H24" s="42">
        <v>3.6</v>
      </c>
      <c r="I24" s="41">
        <v>39</v>
      </c>
      <c r="J24" s="43">
        <v>28</v>
      </c>
      <c r="K24" s="203">
        <v>2.7</v>
      </c>
      <c r="L24" s="19"/>
    </row>
    <row r="25" spans="1:12" ht="18" customHeight="1" x14ac:dyDescent="0.2">
      <c r="A25" s="37"/>
      <c r="B25" s="38">
        <v>0.875</v>
      </c>
      <c r="C25" s="39"/>
      <c r="D25" s="40"/>
      <c r="E25" s="41"/>
      <c r="F25" s="41"/>
      <c r="G25" s="41"/>
      <c r="H25" s="52"/>
      <c r="I25" s="48"/>
      <c r="J25" s="43"/>
      <c r="K25" s="203"/>
      <c r="L25" s="19"/>
    </row>
    <row r="26" spans="1:12" ht="18" customHeight="1" x14ac:dyDescent="0.2">
      <c r="A26" s="266"/>
      <c r="B26" s="38">
        <v>0.91666666666666663</v>
      </c>
      <c r="C26" s="46">
        <v>7.1</v>
      </c>
      <c r="D26" s="47">
        <v>7</v>
      </c>
      <c r="E26" s="48">
        <v>62</v>
      </c>
      <c r="F26" s="48">
        <v>39</v>
      </c>
      <c r="G26" s="48">
        <v>25</v>
      </c>
      <c r="H26" s="52">
        <v>3.1</v>
      </c>
      <c r="I26" s="48">
        <v>34</v>
      </c>
      <c r="J26" s="43">
        <v>24</v>
      </c>
      <c r="K26" s="203">
        <v>2.4</v>
      </c>
      <c r="L26" s="19"/>
    </row>
    <row r="27" spans="1:12" ht="18" customHeight="1" x14ac:dyDescent="0.2">
      <c r="A27" s="246"/>
      <c r="B27" s="38">
        <v>0.95833333333333337</v>
      </c>
      <c r="C27" s="39"/>
      <c r="D27" s="40"/>
      <c r="E27" s="41"/>
      <c r="F27" s="41"/>
      <c r="G27" s="41"/>
      <c r="H27" s="42"/>
      <c r="I27" s="41"/>
      <c r="J27" s="43"/>
      <c r="K27" s="203"/>
      <c r="L27" s="19"/>
    </row>
    <row r="28" spans="1:12" ht="18" customHeight="1" x14ac:dyDescent="0.2">
      <c r="A28" s="246">
        <v>44084</v>
      </c>
      <c r="B28" s="38">
        <v>0</v>
      </c>
      <c r="C28" s="39">
        <v>7</v>
      </c>
      <c r="D28" s="40">
        <v>8</v>
      </c>
      <c r="E28" s="41">
        <v>67</v>
      </c>
      <c r="F28" s="41">
        <v>42</v>
      </c>
      <c r="G28" s="41">
        <v>23</v>
      </c>
      <c r="H28" s="42">
        <v>2.9</v>
      </c>
      <c r="I28" s="41">
        <v>32</v>
      </c>
      <c r="J28" s="43">
        <v>23</v>
      </c>
      <c r="K28" s="203">
        <v>2.2000000000000002</v>
      </c>
      <c r="L28" s="19"/>
    </row>
    <row r="29" spans="1:12" ht="18" customHeight="1" x14ac:dyDescent="0.2">
      <c r="A29" s="51"/>
      <c r="B29" s="38">
        <v>4.1666666666666664E-2</v>
      </c>
      <c r="C29" s="39"/>
      <c r="D29" s="40"/>
      <c r="E29" s="41"/>
      <c r="F29" s="41"/>
      <c r="G29" s="41"/>
      <c r="H29" s="42"/>
      <c r="I29" s="41"/>
      <c r="J29" s="43"/>
      <c r="K29" s="203"/>
      <c r="L29" s="19"/>
    </row>
    <row r="30" spans="1:12" ht="18" customHeight="1" x14ac:dyDescent="0.2">
      <c r="A30" s="37"/>
      <c r="B30" s="38">
        <v>8.3333333333333329E-2</v>
      </c>
      <c r="C30" s="39">
        <v>7.1</v>
      </c>
      <c r="D30" s="40">
        <v>8</v>
      </c>
      <c r="E30" s="41">
        <v>62</v>
      </c>
      <c r="F30" s="41">
        <v>39</v>
      </c>
      <c r="G30" s="41">
        <v>23</v>
      </c>
      <c r="H30" s="42">
        <v>2.8</v>
      </c>
      <c r="I30" s="41">
        <v>44</v>
      </c>
      <c r="J30" s="43">
        <v>31</v>
      </c>
      <c r="K30" s="203">
        <v>2.2000000000000002</v>
      </c>
      <c r="L30" s="19"/>
    </row>
    <row r="31" spans="1:12" ht="18" customHeight="1" x14ac:dyDescent="0.2">
      <c r="A31" s="37"/>
      <c r="B31" s="38">
        <v>0.125</v>
      </c>
      <c r="C31" s="39"/>
      <c r="D31" s="40"/>
      <c r="E31" s="41"/>
      <c r="F31" s="41"/>
      <c r="G31" s="41"/>
      <c r="H31" s="42"/>
      <c r="I31" s="41"/>
      <c r="J31" s="43"/>
      <c r="K31" s="203"/>
      <c r="L31" s="19"/>
    </row>
    <row r="32" spans="1:12" ht="18" customHeight="1" x14ac:dyDescent="0.2">
      <c r="A32" s="37"/>
      <c r="B32" s="38">
        <v>0.16666666666666666</v>
      </c>
      <c r="C32" s="39">
        <v>7.1</v>
      </c>
      <c r="D32" s="40">
        <v>9</v>
      </c>
      <c r="E32" s="41">
        <v>61</v>
      </c>
      <c r="F32" s="41">
        <v>38</v>
      </c>
      <c r="G32" s="41">
        <v>17</v>
      </c>
      <c r="H32" s="42">
        <v>3.3</v>
      </c>
      <c r="I32" s="41">
        <v>32</v>
      </c>
      <c r="J32" s="43">
        <v>23</v>
      </c>
      <c r="K32" s="203">
        <v>2.5</v>
      </c>
      <c r="L32" s="19"/>
    </row>
    <row r="33" spans="1:12" ht="18" customHeight="1" x14ac:dyDescent="0.2">
      <c r="A33" s="37"/>
      <c r="B33" s="38">
        <v>0.20833333333333334</v>
      </c>
      <c r="C33" s="39"/>
      <c r="D33" s="40"/>
      <c r="E33" s="41"/>
      <c r="F33" s="41"/>
      <c r="G33" s="41"/>
      <c r="H33" s="42"/>
      <c r="I33" s="41"/>
      <c r="J33" s="43"/>
      <c r="K33" s="203"/>
      <c r="L33" s="19"/>
    </row>
    <row r="34" spans="1:12" ht="18" customHeight="1" x14ac:dyDescent="0.2">
      <c r="A34" s="37"/>
      <c r="B34" s="38">
        <v>0.25</v>
      </c>
      <c r="C34" s="39">
        <v>7.1</v>
      </c>
      <c r="D34" s="40">
        <v>8</v>
      </c>
      <c r="E34" s="41">
        <v>60</v>
      </c>
      <c r="F34" s="41">
        <v>38</v>
      </c>
      <c r="G34" s="41">
        <v>21</v>
      </c>
      <c r="H34" s="42">
        <v>4.2</v>
      </c>
      <c r="I34" s="41">
        <v>33</v>
      </c>
      <c r="J34" s="43">
        <v>24</v>
      </c>
      <c r="K34" s="203">
        <v>3.2</v>
      </c>
      <c r="L34" s="19"/>
    </row>
    <row r="35" spans="1:12" ht="18" customHeight="1" x14ac:dyDescent="0.2">
      <c r="A35" s="37"/>
      <c r="B35" s="38">
        <v>0.29166666666666669</v>
      </c>
      <c r="C35" s="39"/>
      <c r="D35" s="40"/>
      <c r="E35" s="41"/>
      <c r="F35" s="41"/>
      <c r="G35" s="41"/>
      <c r="H35" s="42"/>
      <c r="I35" s="41"/>
      <c r="J35" s="43"/>
      <c r="K35" s="203"/>
      <c r="L35" s="19"/>
    </row>
    <row r="36" spans="1:12" ht="18" customHeight="1" x14ac:dyDescent="0.2">
      <c r="A36" s="37"/>
      <c r="B36" s="38">
        <v>0.33333333333333331</v>
      </c>
      <c r="C36" s="39">
        <v>7.1</v>
      </c>
      <c r="D36" s="40">
        <v>7</v>
      </c>
      <c r="E36" s="41">
        <v>64</v>
      </c>
      <c r="F36" s="41">
        <v>40</v>
      </c>
      <c r="G36" s="41">
        <v>23</v>
      </c>
      <c r="H36" s="42">
        <v>4.5999999999999996</v>
      </c>
      <c r="I36" s="41">
        <v>40</v>
      </c>
      <c r="J36" s="43">
        <v>29</v>
      </c>
      <c r="K36" s="203">
        <v>3.5</v>
      </c>
    </row>
    <row r="37" spans="1:12" ht="18" customHeight="1" x14ac:dyDescent="0.2">
      <c r="A37" s="67"/>
      <c r="B37" s="38">
        <v>0.375</v>
      </c>
      <c r="C37" s="68"/>
      <c r="D37" s="69"/>
      <c r="E37" s="70"/>
      <c r="F37" s="70"/>
      <c r="G37" s="70"/>
      <c r="H37" s="71"/>
      <c r="I37" s="72"/>
      <c r="J37" s="73"/>
      <c r="K37" s="204"/>
    </row>
    <row r="38" spans="1:12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65</v>
      </c>
      <c r="F38" s="76">
        <v>41</v>
      </c>
      <c r="G38" s="76">
        <v>22</v>
      </c>
      <c r="H38" s="77">
        <v>3.8</v>
      </c>
      <c r="I38" s="76">
        <v>39</v>
      </c>
      <c r="J38" s="78">
        <v>28</v>
      </c>
      <c r="K38" s="205">
        <v>2.9</v>
      </c>
    </row>
    <row r="39" spans="1:12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1.2</v>
      </c>
      <c r="F39" s="82">
        <v>1.1842105263157894</v>
      </c>
      <c r="G39" s="82">
        <v>1.588235294117647</v>
      </c>
      <c r="H39" s="82">
        <v>1.7500000000000002</v>
      </c>
      <c r="I39" s="82">
        <v>1.53125</v>
      </c>
      <c r="J39" s="83">
        <v>1.5217391304347827</v>
      </c>
      <c r="K39" s="84">
        <v>1.5909090909090908</v>
      </c>
    </row>
    <row r="40" spans="1:12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2" ht="18" customHeight="1" x14ac:dyDescent="0.15">
      <c r="B41" s="89"/>
      <c r="C41" s="89"/>
      <c r="D41" s="89"/>
      <c r="E41" s="89"/>
      <c r="F41" s="89"/>
      <c r="H41" s="89"/>
      <c r="I41" s="89"/>
      <c r="K41" s="90" t="s">
        <v>31</v>
      </c>
    </row>
  </sheetData>
  <mergeCells count="8">
    <mergeCell ref="A1:L2"/>
    <mergeCell ref="A11:B12"/>
    <mergeCell ref="A38:B38"/>
    <mergeCell ref="A39:B39"/>
    <mergeCell ref="B4:F4"/>
    <mergeCell ref="B6:F6"/>
    <mergeCell ref="B8:F8"/>
    <mergeCell ref="C12:K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82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s="92" customFormat="1" ht="18" customHeight="1" x14ac:dyDescent="0.4">
      <c r="A1" s="91" t="s">
        <v>96</v>
      </c>
      <c r="B1" s="91"/>
      <c r="D1" s="91" t="s">
        <v>47</v>
      </c>
      <c r="F1" s="93"/>
      <c r="G1" s="91" t="s">
        <v>32</v>
      </c>
      <c r="H1" s="93"/>
      <c r="I1" s="93"/>
      <c r="J1" s="91"/>
      <c r="K1" s="93"/>
    </row>
    <row r="2" spans="1:11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55"/>
      <c r="J2" s="198"/>
      <c r="K2" s="93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100"/>
    </row>
    <row r="4" spans="1:11" s="2" customFormat="1" ht="18" customHeight="1" x14ac:dyDescent="0.15">
      <c r="A4" s="101">
        <v>44083</v>
      </c>
      <c r="B4" s="102">
        <v>0.41666666666666669</v>
      </c>
      <c r="C4" s="137">
        <v>2876</v>
      </c>
      <c r="D4" s="103">
        <v>180</v>
      </c>
      <c r="E4" s="103">
        <v>130</v>
      </c>
      <c r="F4" s="103">
        <v>78</v>
      </c>
      <c r="G4" s="103">
        <v>14</v>
      </c>
      <c r="H4" s="103">
        <v>140</v>
      </c>
      <c r="I4" s="104">
        <v>100</v>
      </c>
      <c r="J4" s="104">
        <v>10</v>
      </c>
      <c r="K4" s="105"/>
    </row>
    <row r="5" spans="1:11" s="2" customFormat="1" ht="18" customHeight="1" x14ac:dyDescent="0.15">
      <c r="A5" s="107"/>
      <c r="B5" s="108">
        <v>0.45833333333333331</v>
      </c>
      <c r="C5" s="138">
        <v>2942</v>
      </c>
      <c r="D5" s="109">
        <v>190</v>
      </c>
      <c r="E5" s="109">
        <v>130</v>
      </c>
      <c r="F5" s="109">
        <v>79</v>
      </c>
      <c r="G5" s="109">
        <v>14</v>
      </c>
      <c r="H5" s="109">
        <v>140</v>
      </c>
      <c r="I5" s="110">
        <v>100</v>
      </c>
      <c r="J5" s="110">
        <v>10</v>
      </c>
      <c r="K5" s="105"/>
    </row>
    <row r="6" spans="1:11" s="2" customFormat="1" ht="18" customHeight="1" x14ac:dyDescent="0.15">
      <c r="A6" s="107"/>
      <c r="B6" s="108">
        <v>0.5</v>
      </c>
      <c r="C6" s="138">
        <v>2937</v>
      </c>
      <c r="D6" s="109">
        <v>210</v>
      </c>
      <c r="E6" s="109">
        <v>130</v>
      </c>
      <c r="F6" s="109">
        <v>65</v>
      </c>
      <c r="G6" s="109">
        <v>13</v>
      </c>
      <c r="H6" s="109">
        <v>140</v>
      </c>
      <c r="I6" s="110">
        <v>97</v>
      </c>
      <c r="J6" s="110">
        <v>10</v>
      </c>
      <c r="K6" s="105"/>
    </row>
    <row r="7" spans="1:11" s="2" customFormat="1" ht="18" customHeight="1" x14ac:dyDescent="0.15">
      <c r="A7" s="107"/>
      <c r="B7" s="108">
        <v>0.54166666666666663</v>
      </c>
      <c r="C7" s="138">
        <v>2821</v>
      </c>
      <c r="D7" s="109">
        <v>200</v>
      </c>
      <c r="E7" s="109">
        <v>130</v>
      </c>
      <c r="F7" s="109">
        <v>62</v>
      </c>
      <c r="G7" s="109">
        <v>13</v>
      </c>
      <c r="H7" s="109">
        <v>130</v>
      </c>
      <c r="I7" s="110">
        <v>93</v>
      </c>
      <c r="J7" s="110">
        <v>9.6</v>
      </c>
      <c r="K7" s="105"/>
    </row>
    <row r="8" spans="1:11" s="2" customFormat="1" ht="18" customHeight="1" x14ac:dyDescent="0.15">
      <c r="A8" s="107"/>
      <c r="B8" s="108">
        <v>0.58333333333333337</v>
      </c>
      <c r="C8" s="138">
        <v>2645</v>
      </c>
      <c r="D8" s="109">
        <v>180</v>
      </c>
      <c r="E8" s="109">
        <v>110</v>
      </c>
      <c r="F8" s="109">
        <v>66</v>
      </c>
      <c r="G8" s="109">
        <v>10</v>
      </c>
      <c r="H8" s="109">
        <v>110</v>
      </c>
      <c r="I8" s="110">
        <v>79</v>
      </c>
      <c r="J8" s="110">
        <v>7.9</v>
      </c>
      <c r="K8" s="105"/>
    </row>
    <row r="9" spans="1:11" s="2" customFormat="1" ht="18" customHeight="1" x14ac:dyDescent="0.15">
      <c r="A9" s="107"/>
      <c r="B9" s="108">
        <v>0.625</v>
      </c>
      <c r="C9" s="138">
        <v>2390</v>
      </c>
      <c r="D9" s="109">
        <v>160</v>
      </c>
      <c r="E9" s="109">
        <v>100</v>
      </c>
      <c r="F9" s="109">
        <v>60</v>
      </c>
      <c r="G9" s="109">
        <v>9.3000000000000007</v>
      </c>
      <c r="H9" s="109">
        <v>100</v>
      </c>
      <c r="I9" s="110">
        <v>72</v>
      </c>
      <c r="J9" s="110">
        <v>7.2</v>
      </c>
      <c r="K9" s="105"/>
    </row>
    <row r="10" spans="1:11" s="2" customFormat="1" ht="18" customHeight="1" x14ac:dyDescent="0.15">
      <c r="A10" s="107"/>
      <c r="B10" s="108">
        <v>0.66666666666666663</v>
      </c>
      <c r="C10" s="138">
        <v>2389</v>
      </c>
      <c r="D10" s="109">
        <v>160</v>
      </c>
      <c r="E10" s="109">
        <v>98</v>
      </c>
      <c r="F10" s="109">
        <v>43</v>
      </c>
      <c r="G10" s="109">
        <v>9.1</v>
      </c>
      <c r="H10" s="109">
        <v>96</v>
      </c>
      <c r="I10" s="110">
        <v>69</v>
      </c>
      <c r="J10" s="110">
        <v>6.9</v>
      </c>
      <c r="K10" s="105"/>
    </row>
    <row r="11" spans="1:11" s="2" customFormat="1" ht="18" customHeight="1" x14ac:dyDescent="0.15">
      <c r="A11" s="107"/>
      <c r="B11" s="108">
        <v>0.70833333333333337</v>
      </c>
      <c r="C11" s="138">
        <v>2399</v>
      </c>
      <c r="D11" s="109">
        <v>160</v>
      </c>
      <c r="E11" s="109">
        <v>98</v>
      </c>
      <c r="F11" s="109">
        <v>43</v>
      </c>
      <c r="G11" s="109">
        <v>9.1</v>
      </c>
      <c r="H11" s="109">
        <v>96</v>
      </c>
      <c r="I11" s="110">
        <v>70</v>
      </c>
      <c r="J11" s="110">
        <v>7</v>
      </c>
      <c r="K11" s="105"/>
    </row>
    <row r="12" spans="1:11" s="2" customFormat="1" ht="18" customHeight="1" x14ac:dyDescent="0.15">
      <c r="A12" s="112"/>
      <c r="B12" s="108">
        <v>0.75</v>
      </c>
      <c r="C12" s="138">
        <v>2441</v>
      </c>
      <c r="D12" s="109">
        <v>160</v>
      </c>
      <c r="E12" s="109">
        <v>100</v>
      </c>
      <c r="F12" s="109">
        <v>54</v>
      </c>
      <c r="G12" s="109">
        <v>9</v>
      </c>
      <c r="H12" s="109">
        <v>100</v>
      </c>
      <c r="I12" s="110">
        <v>71</v>
      </c>
      <c r="J12" s="110">
        <v>6.8</v>
      </c>
      <c r="K12" s="105"/>
    </row>
    <row r="13" spans="1:11" s="2" customFormat="1" ht="18" customHeight="1" x14ac:dyDescent="0.15">
      <c r="A13" s="113"/>
      <c r="B13" s="108">
        <v>0.79166666666666663</v>
      </c>
      <c r="C13" s="138">
        <v>2579</v>
      </c>
      <c r="D13" s="109">
        <v>170</v>
      </c>
      <c r="E13" s="109">
        <v>110</v>
      </c>
      <c r="F13" s="109">
        <v>57</v>
      </c>
      <c r="G13" s="109">
        <v>9.5</v>
      </c>
      <c r="H13" s="109">
        <v>110</v>
      </c>
      <c r="I13" s="110">
        <v>75</v>
      </c>
      <c r="J13" s="110">
        <v>7.2</v>
      </c>
      <c r="K13" s="105"/>
    </row>
    <row r="14" spans="1:11" s="2" customFormat="1" ht="18" customHeight="1" x14ac:dyDescent="0.15">
      <c r="A14" s="107"/>
      <c r="B14" s="108">
        <v>0.83333333333333337</v>
      </c>
      <c r="C14" s="138">
        <v>2578</v>
      </c>
      <c r="D14" s="109">
        <v>170</v>
      </c>
      <c r="E14" s="109">
        <v>110</v>
      </c>
      <c r="F14" s="109">
        <v>44</v>
      </c>
      <c r="G14" s="109">
        <v>9.3000000000000007</v>
      </c>
      <c r="H14" s="109">
        <v>100</v>
      </c>
      <c r="I14" s="110">
        <v>72</v>
      </c>
      <c r="J14" s="110">
        <v>7</v>
      </c>
      <c r="K14" s="105"/>
    </row>
    <row r="15" spans="1:11" s="2" customFormat="1" ht="18" customHeight="1" x14ac:dyDescent="0.15">
      <c r="A15" s="227"/>
      <c r="B15" s="116">
        <v>0.875</v>
      </c>
      <c r="C15" s="185">
        <v>2594</v>
      </c>
      <c r="D15" s="159">
        <v>170</v>
      </c>
      <c r="E15" s="159">
        <v>110</v>
      </c>
      <c r="F15" s="159">
        <v>44</v>
      </c>
      <c r="G15" s="159">
        <v>9.3000000000000007</v>
      </c>
      <c r="H15" s="159">
        <v>100</v>
      </c>
      <c r="I15" s="160">
        <v>73</v>
      </c>
      <c r="J15" s="160">
        <v>7</v>
      </c>
      <c r="K15" s="105"/>
    </row>
    <row r="16" spans="1:11" s="2" customFormat="1" ht="18" customHeight="1" x14ac:dyDescent="0.15">
      <c r="A16" s="112"/>
      <c r="B16" s="108">
        <v>0.91666666666666663</v>
      </c>
      <c r="C16" s="138">
        <v>2566</v>
      </c>
      <c r="D16" s="109">
        <v>160</v>
      </c>
      <c r="E16" s="109">
        <v>100</v>
      </c>
      <c r="F16" s="109">
        <v>64</v>
      </c>
      <c r="G16" s="109">
        <v>8</v>
      </c>
      <c r="H16" s="109">
        <v>87</v>
      </c>
      <c r="I16" s="110">
        <v>62</v>
      </c>
      <c r="J16" s="110">
        <v>6.2</v>
      </c>
      <c r="K16" s="105"/>
    </row>
    <row r="17" spans="1:11" s="2" customFormat="1" ht="18" customHeight="1" x14ac:dyDescent="0.15">
      <c r="A17" s="240"/>
      <c r="B17" s="241">
        <v>0.95833333333333337</v>
      </c>
      <c r="C17" s="242">
        <v>2563</v>
      </c>
      <c r="D17" s="243">
        <v>160</v>
      </c>
      <c r="E17" s="243">
        <v>100</v>
      </c>
      <c r="F17" s="243">
        <v>64</v>
      </c>
      <c r="G17" s="243">
        <v>7.9</v>
      </c>
      <c r="H17" s="243">
        <v>87</v>
      </c>
      <c r="I17" s="117">
        <v>62</v>
      </c>
      <c r="J17" s="117">
        <v>6.2</v>
      </c>
      <c r="K17" s="105"/>
    </row>
    <row r="18" spans="1:11" s="2" customFormat="1" ht="18" customHeight="1" x14ac:dyDescent="0.15">
      <c r="A18" s="211">
        <v>44084</v>
      </c>
      <c r="B18" s="182">
        <v>0</v>
      </c>
      <c r="C18" s="186">
        <v>2545</v>
      </c>
      <c r="D18" s="183">
        <v>170</v>
      </c>
      <c r="E18" s="183">
        <v>110</v>
      </c>
      <c r="F18" s="183">
        <v>59</v>
      </c>
      <c r="G18" s="183">
        <v>7.4</v>
      </c>
      <c r="H18" s="183">
        <v>81</v>
      </c>
      <c r="I18" s="184">
        <v>59</v>
      </c>
      <c r="J18" s="184">
        <v>5.6</v>
      </c>
      <c r="K18" s="105"/>
    </row>
    <row r="19" spans="1:11" s="2" customFormat="1" ht="18" customHeight="1" x14ac:dyDescent="0.15">
      <c r="A19" s="113"/>
      <c r="B19" s="108">
        <v>4.1666666666666664E-2</v>
      </c>
      <c r="C19" s="139">
        <v>2535</v>
      </c>
      <c r="D19" s="109">
        <v>170</v>
      </c>
      <c r="E19" s="109">
        <v>110</v>
      </c>
      <c r="F19" s="109">
        <v>58</v>
      </c>
      <c r="G19" s="109">
        <v>7.4</v>
      </c>
      <c r="H19" s="109">
        <v>81</v>
      </c>
      <c r="I19" s="110">
        <v>58</v>
      </c>
      <c r="J19" s="110">
        <v>5.6</v>
      </c>
      <c r="K19" s="105"/>
    </row>
    <row r="20" spans="1:11" s="2" customFormat="1" ht="18" customHeight="1" x14ac:dyDescent="0.15">
      <c r="A20" s="107"/>
      <c r="B20" s="108">
        <v>8.3333333333333329E-2</v>
      </c>
      <c r="C20" s="138">
        <v>2522</v>
      </c>
      <c r="D20" s="109">
        <v>160</v>
      </c>
      <c r="E20" s="109">
        <v>98</v>
      </c>
      <c r="F20" s="109">
        <v>58</v>
      </c>
      <c r="G20" s="109">
        <v>7.1</v>
      </c>
      <c r="H20" s="109">
        <v>110</v>
      </c>
      <c r="I20" s="110">
        <v>78</v>
      </c>
      <c r="J20" s="110">
        <v>5.5</v>
      </c>
      <c r="K20" s="105"/>
    </row>
    <row r="21" spans="1:11" s="2" customFormat="1" ht="18" customHeight="1" x14ac:dyDescent="0.15">
      <c r="A21" s="107"/>
      <c r="B21" s="108">
        <v>0.125</v>
      </c>
      <c r="C21" s="138">
        <v>2502</v>
      </c>
      <c r="D21" s="109">
        <v>160</v>
      </c>
      <c r="E21" s="109">
        <v>98</v>
      </c>
      <c r="F21" s="109">
        <v>58</v>
      </c>
      <c r="G21" s="109">
        <v>7</v>
      </c>
      <c r="H21" s="109">
        <v>110</v>
      </c>
      <c r="I21" s="110">
        <v>78</v>
      </c>
      <c r="J21" s="110">
        <v>5.5</v>
      </c>
      <c r="K21" s="105"/>
    </row>
    <row r="22" spans="1:11" s="2" customFormat="1" ht="18" customHeight="1" x14ac:dyDescent="0.15">
      <c r="A22" s="107"/>
      <c r="B22" s="108">
        <v>0.16666666666666666</v>
      </c>
      <c r="C22" s="138">
        <v>2763</v>
      </c>
      <c r="D22" s="109">
        <v>170</v>
      </c>
      <c r="E22" s="109">
        <v>100</v>
      </c>
      <c r="F22" s="109">
        <v>47</v>
      </c>
      <c r="G22" s="109">
        <v>9.1</v>
      </c>
      <c r="H22" s="109">
        <v>88</v>
      </c>
      <c r="I22" s="110">
        <v>64</v>
      </c>
      <c r="J22" s="110">
        <v>6.9</v>
      </c>
      <c r="K22" s="105"/>
    </row>
    <row r="23" spans="1:11" s="2" customFormat="1" ht="18" customHeight="1" x14ac:dyDescent="0.15">
      <c r="A23" s="107"/>
      <c r="B23" s="108">
        <v>0.20833333333333334</v>
      </c>
      <c r="C23" s="138">
        <v>2755</v>
      </c>
      <c r="D23" s="109">
        <v>170</v>
      </c>
      <c r="E23" s="109">
        <v>100</v>
      </c>
      <c r="F23" s="109">
        <v>47</v>
      </c>
      <c r="G23" s="109">
        <v>9.1</v>
      </c>
      <c r="H23" s="109">
        <v>88</v>
      </c>
      <c r="I23" s="110">
        <v>63</v>
      </c>
      <c r="J23" s="110">
        <v>6.9</v>
      </c>
      <c r="K23" s="105"/>
    </row>
    <row r="24" spans="1:11" s="2" customFormat="1" ht="18" customHeight="1" x14ac:dyDescent="0.15">
      <c r="A24" s="107"/>
      <c r="B24" s="108">
        <v>0.25</v>
      </c>
      <c r="C24" s="138">
        <v>3047</v>
      </c>
      <c r="D24" s="109">
        <v>180</v>
      </c>
      <c r="E24" s="109">
        <v>120</v>
      </c>
      <c r="F24" s="109">
        <v>64</v>
      </c>
      <c r="G24" s="109">
        <v>13</v>
      </c>
      <c r="H24" s="109">
        <v>100</v>
      </c>
      <c r="I24" s="110">
        <v>73</v>
      </c>
      <c r="J24" s="110">
        <v>9.8000000000000007</v>
      </c>
      <c r="K24" s="105"/>
    </row>
    <row r="25" spans="1:11" s="2" customFormat="1" ht="18" customHeight="1" x14ac:dyDescent="0.15">
      <c r="A25" s="107"/>
      <c r="B25" s="108">
        <v>0.29166666666666669</v>
      </c>
      <c r="C25" s="138">
        <v>2543</v>
      </c>
      <c r="D25" s="109">
        <v>150</v>
      </c>
      <c r="E25" s="109">
        <v>97</v>
      </c>
      <c r="F25" s="109">
        <v>53</v>
      </c>
      <c r="G25" s="109">
        <v>11</v>
      </c>
      <c r="H25" s="109">
        <v>84</v>
      </c>
      <c r="I25" s="110">
        <v>61</v>
      </c>
      <c r="J25" s="110">
        <v>8.1</v>
      </c>
      <c r="K25" s="105"/>
    </row>
    <row r="26" spans="1:11" s="2" customFormat="1" ht="18" customHeight="1" x14ac:dyDescent="0.15">
      <c r="A26" s="107"/>
      <c r="B26" s="108">
        <v>0.33333333333333331</v>
      </c>
      <c r="C26" s="138">
        <v>2269</v>
      </c>
      <c r="D26" s="109">
        <v>150</v>
      </c>
      <c r="E26" s="109">
        <v>91</v>
      </c>
      <c r="F26" s="109">
        <v>52</v>
      </c>
      <c r="G26" s="109">
        <v>10</v>
      </c>
      <c r="H26" s="109">
        <v>91</v>
      </c>
      <c r="I26" s="110">
        <v>66</v>
      </c>
      <c r="J26" s="110">
        <v>7.9</v>
      </c>
      <c r="K26" s="105"/>
    </row>
    <row r="27" spans="1:11" s="2" customFormat="1" ht="18" customHeight="1" x14ac:dyDescent="0.15">
      <c r="A27" s="115"/>
      <c r="B27" s="116">
        <v>0.375</v>
      </c>
      <c r="C27" s="140">
        <v>2562</v>
      </c>
      <c r="D27" s="109">
        <v>160</v>
      </c>
      <c r="E27" s="109">
        <v>100</v>
      </c>
      <c r="F27" s="109">
        <v>59</v>
      </c>
      <c r="G27" s="109">
        <v>12</v>
      </c>
      <c r="H27" s="109">
        <v>100</v>
      </c>
      <c r="I27" s="117">
        <v>74</v>
      </c>
      <c r="J27" s="117">
        <v>9</v>
      </c>
    </row>
    <row r="28" spans="1:11" ht="18" customHeight="1" x14ac:dyDescent="0.15">
      <c r="A28" s="328" t="s">
        <v>40</v>
      </c>
      <c r="B28" s="329"/>
      <c r="C28" s="118">
        <v>62763</v>
      </c>
      <c r="D28" s="119">
        <v>4100</v>
      </c>
      <c r="E28" s="119">
        <v>2600</v>
      </c>
      <c r="F28" s="119">
        <v>1400</v>
      </c>
      <c r="G28" s="119">
        <v>240</v>
      </c>
      <c r="H28" s="119">
        <v>2500</v>
      </c>
      <c r="I28" s="120">
        <v>1800</v>
      </c>
      <c r="J28" s="120">
        <v>180</v>
      </c>
    </row>
    <row r="29" spans="1:11" ht="18" customHeight="1" x14ac:dyDescent="0.15">
      <c r="A29" s="330" t="s">
        <v>41</v>
      </c>
      <c r="B29" s="331"/>
      <c r="C29" s="121">
        <v>2620</v>
      </c>
      <c r="D29" s="122">
        <v>65</v>
      </c>
      <c r="E29" s="122">
        <v>41</v>
      </c>
      <c r="F29" s="122">
        <v>22</v>
      </c>
      <c r="G29" s="123">
        <v>3.8</v>
      </c>
      <c r="H29" s="122">
        <v>40</v>
      </c>
      <c r="I29" s="123">
        <v>29</v>
      </c>
      <c r="J29" s="206">
        <v>2.9</v>
      </c>
    </row>
    <row r="30" spans="1:11" ht="18" customHeight="1" x14ac:dyDescent="0.15">
      <c r="A30" s="332" t="s">
        <v>42</v>
      </c>
      <c r="B30" s="333"/>
      <c r="C30" s="129"/>
      <c r="D30" s="130">
        <v>110</v>
      </c>
      <c r="E30" s="130">
        <v>52</v>
      </c>
      <c r="F30" s="130">
        <v>90</v>
      </c>
      <c r="G30" s="130">
        <v>3.5</v>
      </c>
      <c r="H30" s="130">
        <v>41</v>
      </c>
      <c r="I30" s="131"/>
      <c r="J30" s="131"/>
    </row>
    <row r="31" spans="1:11" ht="18" customHeight="1" x14ac:dyDescent="0.15">
      <c r="A31" s="332" t="s">
        <v>43</v>
      </c>
      <c r="B31" s="333"/>
      <c r="C31" s="129"/>
      <c r="D31" s="132">
        <v>0.40899999999999997</v>
      </c>
      <c r="E31" s="132">
        <v>0.21199999999999999</v>
      </c>
      <c r="F31" s="132">
        <v>0.75600000000000001</v>
      </c>
      <c r="G31" s="132" t="s">
        <v>46</v>
      </c>
      <c r="H31" s="132">
        <v>2.4E-2</v>
      </c>
      <c r="I31" s="134"/>
      <c r="J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5">
    <mergeCell ref="A30:B30"/>
    <mergeCell ref="A31:B31"/>
    <mergeCell ref="A2:B2"/>
    <mergeCell ref="A28:B28"/>
    <mergeCell ref="A29:B29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100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170"/>
    </row>
    <row r="2" spans="1:13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170"/>
    </row>
    <row r="4" spans="1:13" s="244" customFormat="1" ht="18" customHeight="1" x14ac:dyDescent="0.15">
      <c r="A4" s="244" t="s">
        <v>99</v>
      </c>
      <c r="B4" s="320" t="s">
        <v>2</v>
      </c>
      <c r="C4" s="320"/>
      <c r="D4" s="320"/>
      <c r="E4" s="320"/>
      <c r="F4" s="320"/>
      <c r="G4" s="2"/>
      <c r="H4" s="3"/>
      <c r="I4" s="300" t="s">
        <v>3</v>
      </c>
      <c r="J4" s="300" t="s">
        <v>4</v>
      </c>
      <c r="K4" s="300"/>
      <c r="L4" s="300"/>
    </row>
    <row r="5" spans="1:13" s="244" customFormat="1" ht="18" customHeight="1" x14ac:dyDescent="0.15">
      <c r="F5" s="2"/>
      <c r="G5" s="2"/>
    </row>
    <row r="6" spans="1:13" s="244" customFormat="1" ht="18" customHeight="1" x14ac:dyDescent="0.15">
      <c r="A6" s="244" t="s">
        <v>100</v>
      </c>
      <c r="B6" s="321" t="s">
        <v>6</v>
      </c>
      <c r="C6" s="321"/>
      <c r="D6" s="321"/>
      <c r="E6" s="321"/>
      <c r="F6" s="321"/>
      <c r="G6" s="2"/>
      <c r="H6" s="303" t="s">
        <v>7</v>
      </c>
      <c r="I6" s="304" t="s">
        <v>8</v>
      </c>
      <c r="J6" s="304" t="s">
        <v>9</v>
      </c>
      <c r="K6" s="304"/>
      <c r="L6" s="304"/>
    </row>
    <row r="7" spans="1:13" s="244" customFormat="1" ht="18" customHeight="1" x14ac:dyDescent="0.15">
      <c r="B7" s="3"/>
      <c r="C7" s="3"/>
      <c r="D7" s="3"/>
      <c r="E7" s="305"/>
      <c r="F7" s="2"/>
      <c r="G7" s="2"/>
      <c r="I7" s="3"/>
      <c r="J7" s="3"/>
      <c r="K7" s="3"/>
      <c r="L7" s="3"/>
    </row>
    <row r="8" spans="1:13" s="244" customFormat="1" ht="18" customHeight="1" x14ac:dyDescent="0.15">
      <c r="A8" s="244" t="s">
        <v>101</v>
      </c>
      <c r="B8" s="321" t="s">
        <v>11</v>
      </c>
      <c r="C8" s="321"/>
      <c r="D8" s="321"/>
      <c r="E8" s="321"/>
      <c r="F8" s="321"/>
      <c r="G8" s="2"/>
      <c r="H8" s="306" t="s">
        <v>12</v>
      </c>
      <c r="I8" s="7">
        <v>0</v>
      </c>
      <c r="J8" s="7">
        <v>1</v>
      </c>
      <c r="K8" s="7"/>
      <c r="L8" s="7"/>
    </row>
    <row r="9" spans="1:13" s="12" customFormat="1" ht="18" customHeight="1" x14ac:dyDescent="0.4">
      <c r="B9" s="9"/>
      <c r="C9" s="9"/>
      <c r="D9" s="9"/>
      <c r="E9" s="9"/>
      <c r="F9" s="2"/>
      <c r="G9" s="2"/>
      <c r="H9" s="10" t="s">
        <v>13</v>
      </c>
      <c r="I9" s="4"/>
      <c r="J9" s="4"/>
      <c r="K9" s="11"/>
      <c r="L9" s="11"/>
    </row>
    <row r="10" spans="1:13" s="2" customFormat="1" ht="18" customHeight="1" thickBot="1" x14ac:dyDescent="0.2">
      <c r="B10" s="13"/>
      <c r="C10" s="13"/>
      <c r="D10" s="13"/>
      <c r="F10" s="14"/>
      <c r="G10" s="13"/>
      <c r="H10" s="13"/>
      <c r="I10" s="13"/>
      <c r="J10" s="13"/>
      <c r="L10" s="15"/>
      <c r="M10" s="15"/>
    </row>
    <row r="11" spans="1:13" ht="20.25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7"/>
      <c r="K11" s="17"/>
      <c r="L11" s="18"/>
      <c r="M11" s="19"/>
    </row>
    <row r="12" spans="1:13" ht="20.25" customHeight="1" x14ac:dyDescent="0.15">
      <c r="A12" s="324"/>
      <c r="B12" s="325"/>
      <c r="C12" s="20" t="str">
        <f>B8</f>
        <v>最初沈殿池流出水</v>
      </c>
      <c r="D12" s="21"/>
      <c r="E12" s="21"/>
      <c r="F12" s="21"/>
      <c r="G12" s="21"/>
      <c r="H12" s="21"/>
      <c r="I12" s="21"/>
      <c r="J12" s="21"/>
      <c r="K12" s="21"/>
      <c r="L12" s="22"/>
      <c r="M12" s="19"/>
    </row>
    <row r="13" spans="1:13" ht="20.25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24" t="s">
        <v>25</v>
      </c>
      <c r="K13" s="26" t="s">
        <v>26</v>
      </c>
      <c r="L13" s="27" t="s">
        <v>27</v>
      </c>
      <c r="M13" s="19"/>
    </row>
    <row r="14" spans="1:13" ht="20.25" customHeight="1" x14ac:dyDescent="0.2">
      <c r="A14" s="28">
        <v>44006</v>
      </c>
      <c r="B14" s="29">
        <v>0.39583333333333331</v>
      </c>
      <c r="C14" s="30">
        <v>7.2</v>
      </c>
      <c r="D14" s="31">
        <v>7</v>
      </c>
      <c r="E14" s="32">
        <v>75</v>
      </c>
      <c r="F14" s="32">
        <v>50</v>
      </c>
      <c r="G14" s="32">
        <v>41</v>
      </c>
      <c r="H14" s="33">
        <v>3.4</v>
      </c>
      <c r="I14" s="32">
        <v>33</v>
      </c>
      <c r="J14" s="34">
        <v>29</v>
      </c>
      <c r="K14" s="35">
        <v>2</v>
      </c>
      <c r="L14" s="36">
        <v>350</v>
      </c>
      <c r="M14" s="19"/>
    </row>
    <row r="15" spans="1:13" ht="20.25" customHeight="1" x14ac:dyDescent="0.2">
      <c r="A15" s="37"/>
      <c r="B15" s="38">
        <v>0.4375</v>
      </c>
      <c r="C15" s="39"/>
      <c r="D15" s="40"/>
      <c r="E15" s="41"/>
      <c r="F15" s="41"/>
      <c r="G15" s="41"/>
      <c r="H15" s="42"/>
      <c r="I15" s="41"/>
      <c r="J15" s="43"/>
      <c r="K15" s="44"/>
      <c r="L15" s="45"/>
      <c r="M15" s="19"/>
    </row>
    <row r="16" spans="1:13" ht="20.25" customHeight="1" x14ac:dyDescent="0.2">
      <c r="A16" s="37"/>
      <c r="B16" s="38">
        <v>0.47916666666666669</v>
      </c>
      <c r="C16" s="39">
        <v>7</v>
      </c>
      <c r="D16" s="40">
        <v>8</v>
      </c>
      <c r="E16" s="41">
        <v>81</v>
      </c>
      <c r="F16" s="41">
        <v>54</v>
      </c>
      <c r="G16" s="41">
        <v>38</v>
      </c>
      <c r="H16" s="42">
        <v>3.2</v>
      </c>
      <c r="I16" s="41">
        <v>32</v>
      </c>
      <c r="J16" s="43">
        <v>28</v>
      </c>
      <c r="K16" s="44">
        <v>2</v>
      </c>
      <c r="L16" s="45">
        <v>310</v>
      </c>
      <c r="M16" s="19"/>
    </row>
    <row r="17" spans="1:13" ht="20.25" customHeight="1" x14ac:dyDescent="0.2">
      <c r="A17" s="37"/>
      <c r="B17" s="38">
        <v>0.52083333333333337</v>
      </c>
      <c r="C17" s="39"/>
      <c r="D17" s="40"/>
      <c r="E17" s="41"/>
      <c r="F17" s="41"/>
      <c r="G17" s="41"/>
      <c r="H17" s="42"/>
      <c r="I17" s="41"/>
      <c r="J17" s="43"/>
      <c r="K17" s="44"/>
      <c r="L17" s="45"/>
      <c r="M17" s="19"/>
    </row>
    <row r="18" spans="1:13" ht="20.25" customHeight="1" x14ac:dyDescent="0.2">
      <c r="A18" s="37"/>
      <c r="B18" s="38">
        <v>0.5625</v>
      </c>
      <c r="C18" s="39">
        <v>7</v>
      </c>
      <c r="D18" s="40">
        <v>8</v>
      </c>
      <c r="E18" s="41">
        <v>90</v>
      </c>
      <c r="F18" s="41">
        <v>56</v>
      </c>
      <c r="G18" s="41">
        <v>39</v>
      </c>
      <c r="H18" s="42">
        <v>3</v>
      </c>
      <c r="I18" s="41">
        <v>31</v>
      </c>
      <c r="J18" s="43">
        <v>27</v>
      </c>
      <c r="K18" s="44">
        <v>1.7</v>
      </c>
      <c r="L18" s="45">
        <v>280</v>
      </c>
      <c r="M18" s="19"/>
    </row>
    <row r="19" spans="1:13" ht="20.25" customHeight="1" x14ac:dyDescent="0.2">
      <c r="A19" s="37"/>
      <c r="B19" s="38">
        <v>0.60416666666666663</v>
      </c>
      <c r="C19" s="46"/>
      <c r="D19" s="40"/>
      <c r="E19" s="41"/>
      <c r="F19" s="41"/>
      <c r="G19" s="41"/>
      <c r="H19" s="42"/>
      <c r="I19" s="41"/>
      <c r="J19" s="43"/>
      <c r="K19" s="44"/>
      <c r="L19" s="45"/>
      <c r="M19" s="19"/>
    </row>
    <row r="20" spans="1:13" ht="20.25" customHeight="1" x14ac:dyDescent="0.2">
      <c r="A20" s="37"/>
      <c r="B20" s="38">
        <v>0.64583333333333337</v>
      </c>
      <c r="C20" s="39">
        <v>7</v>
      </c>
      <c r="D20" s="40">
        <v>8</v>
      </c>
      <c r="E20" s="41">
        <v>85</v>
      </c>
      <c r="F20" s="41">
        <v>53</v>
      </c>
      <c r="G20" s="41">
        <v>38</v>
      </c>
      <c r="H20" s="42">
        <v>2.9</v>
      </c>
      <c r="I20" s="41">
        <v>24</v>
      </c>
      <c r="J20" s="43">
        <v>19</v>
      </c>
      <c r="K20" s="44">
        <v>1.7</v>
      </c>
      <c r="L20" s="45">
        <v>320</v>
      </c>
      <c r="M20" s="19"/>
    </row>
    <row r="21" spans="1:13" ht="20.25" customHeight="1" x14ac:dyDescent="0.2">
      <c r="A21" s="37"/>
      <c r="B21" s="38">
        <v>0.6875</v>
      </c>
      <c r="C21" s="39"/>
      <c r="D21" s="47"/>
      <c r="E21" s="48"/>
      <c r="F21" s="48"/>
      <c r="G21" s="48"/>
      <c r="H21" s="49"/>
      <c r="I21" s="48"/>
      <c r="J21" s="43"/>
      <c r="K21" s="44"/>
      <c r="L21" s="45"/>
      <c r="M21" s="19"/>
    </row>
    <row r="22" spans="1:13" ht="20.25" customHeight="1" x14ac:dyDescent="0.2">
      <c r="A22" s="50"/>
      <c r="B22" s="38">
        <v>0.72916666666666663</v>
      </c>
      <c r="C22" s="39">
        <v>7.1</v>
      </c>
      <c r="D22" s="47">
        <v>9</v>
      </c>
      <c r="E22" s="48">
        <v>92</v>
      </c>
      <c r="F22" s="48">
        <v>51</v>
      </c>
      <c r="G22" s="48">
        <v>31</v>
      </c>
      <c r="H22" s="49">
        <v>2.8</v>
      </c>
      <c r="I22" s="48">
        <v>25</v>
      </c>
      <c r="J22" s="43">
        <v>20</v>
      </c>
      <c r="K22" s="44">
        <v>1.7</v>
      </c>
      <c r="L22" s="45">
        <v>450</v>
      </c>
      <c r="M22" s="19"/>
    </row>
    <row r="23" spans="1:13" ht="20.25" customHeight="1" x14ac:dyDescent="0.2">
      <c r="A23" s="51"/>
      <c r="B23" s="38">
        <v>0.77083333333333337</v>
      </c>
      <c r="C23" s="39"/>
      <c r="D23" s="47"/>
      <c r="E23" s="48"/>
      <c r="F23" s="48"/>
      <c r="G23" s="48"/>
      <c r="H23" s="49"/>
      <c r="I23" s="48"/>
      <c r="J23" s="43"/>
      <c r="K23" s="44"/>
      <c r="L23" s="45"/>
      <c r="M23" s="19"/>
    </row>
    <row r="24" spans="1:13" ht="20.25" customHeight="1" x14ac:dyDescent="0.2">
      <c r="A24" s="37"/>
      <c r="B24" s="38">
        <v>0.8125</v>
      </c>
      <c r="C24" s="39">
        <v>7</v>
      </c>
      <c r="D24" s="40">
        <v>10</v>
      </c>
      <c r="E24" s="41">
        <v>86</v>
      </c>
      <c r="F24" s="41">
        <v>48</v>
      </c>
      <c r="G24" s="41">
        <v>28</v>
      </c>
      <c r="H24" s="42">
        <v>2.8</v>
      </c>
      <c r="I24" s="41">
        <v>24</v>
      </c>
      <c r="J24" s="43">
        <v>19</v>
      </c>
      <c r="K24" s="44">
        <v>1.6</v>
      </c>
      <c r="L24" s="45">
        <v>420</v>
      </c>
      <c r="M24" s="19"/>
    </row>
    <row r="25" spans="1:13" ht="20.25" customHeight="1" x14ac:dyDescent="0.2">
      <c r="A25" s="37"/>
      <c r="B25" s="38">
        <v>0.85416666666666663</v>
      </c>
      <c r="C25" s="39"/>
      <c r="D25" s="40"/>
      <c r="E25" s="41"/>
      <c r="F25" s="41"/>
      <c r="G25" s="41"/>
      <c r="H25" s="52"/>
      <c r="I25" s="48"/>
      <c r="J25" s="43"/>
      <c r="K25" s="44"/>
      <c r="L25" s="45"/>
      <c r="M25" s="19"/>
    </row>
    <row r="26" spans="1:13" ht="20.25" customHeight="1" x14ac:dyDescent="0.2">
      <c r="A26" s="50"/>
      <c r="B26" s="38">
        <v>0.89583333333333337</v>
      </c>
      <c r="C26" s="46">
        <v>7.1</v>
      </c>
      <c r="D26" s="47">
        <v>8</v>
      </c>
      <c r="E26" s="48">
        <v>110</v>
      </c>
      <c r="F26" s="48">
        <v>55</v>
      </c>
      <c r="G26" s="48">
        <v>37</v>
      </c>
      <c r="H26" s="52">
        <v>2.7</v>
      </c>
      <c r="I26" s="48">
        <v>22</v>
      </c>
      <c r="J26" s="43">
        <v>18</v>
      </c>
      <c r="K26" s="44">
        <v>1.6</v>
      </c>
      <c r="L26" s="45">
        <v>440</v>
      </c>
      <c r="M26" s="19"/>
    </row>
    <row r="27" spans="1:13" ht="20.25" customHeight="1" x14ac:dyDescent="0.2">
      <c r="A27" s="246"/>
      <c r="B27" s="38">
        <v>0.9375</v>
      </c>
      <c r="C27" s="39"/>
      <c r="D27" s="40"/>
      <c r="E27" s="41"/>
      <c r="F27" s="41"/>
      <c r="G27" s="41"/>
      <c r="H27" s="42"/>
      <c r="I27" s="41"/>
      <c r="J27" s="43"/>
      <c r="K27" s="44"/>
      <c r="L27" s="45"/>
      <c r="M27" s="19"/>
    </row>
    <row r="28" spans="1:13" ht="20.25" customHeight="1" x14ac:dyDescent="0.2">
      <c r="A28" s="247"/>
      <c r="B28" s="53">
        <v>0.97916666666666663</v>
      </c>
      <c r="C28" s="54">
        <v>7</v>
      </c>
      <c r="D28" s="55">
        <v>9</v>
      </c>
      <c r="E28" s="56">
        <v>80</v>
      </c>
      <c r="F28" s="56">
        <v>47</v>
      </c>
      <c r="G28" s="56">
        <v>29</v>
      </c>
      <c r="H28" s="57">
        <v>2.7</v>
      </c>
      <c r="I28" s="56">
        <v>23</v>
      </c>
      <c r="J28" s="58">
        <v>19</v>
      </c>
      <c r="K28" s="59">
        <v>1.5</v>
      </c>
      <c r="L28" s="60">
        <v>360</v>
      </c>
      <c r="M28" s="19"/>
    </row>
    <row r="29" spans="1:13" ht="20.25" customHeight="1" x14ac:dyDescent="0.2">
      <c r="A29" s="147">
        <v>44007</v>
      </c>
      <c r="B29" s="61">
        <v>2.0833333333333332E-2</v>
      </c>
      <c r="C29" s="62"/>
      <c r="D29" s="63"/>
      <c r="E29" s="64"/>
      <c r="F29" s="64"/>
      <c r="G29" s="64"/>
      <c r="H29" s="65"/>
      <c r="I29" s="64"/>
      <c r="J29" s="66"/>
      <c r="K29" s="35"/>
      <c r="L29" s="36"/>
      <c r="M29" s="19"/>
    </row>
    <row r="30" spans="1:13" ht="20.25" customHeight="1" x14ac:dyDescent="0.2">
      <c r="A30" s="37"/>
      <c r="B30" s="38">
        <v>6.25E-2</v>
      </c>
      <c r="C30" s="39">
        <v>7</v>
      </c>
      <c r="D30" s="40">
        <v>9</v>
      </c>
      <c r="E30" s="41">
        <v>78</v>
      </c>
      <c r="F30" s="41">
        <v>46</v>
      </c>
      <c r="G30" s="41">
        <v>29</v>
      </c>
      <c r="H30" s="42">
        <v>2.7</v>
      </c>
      <c r="I30" s="41">
        <v>22</v>
      </c>
      <c r="J30" s="43">
        <v>18</v>
      </c>
      <c r="K30" s="44">
        <v>1.5</v>
      </c>
      <c r="L30" s="45">
        <v>390</v>
      </c>
      <c r="M30" s="19"/>
    </row>
    <row r="31" spans="1:13" ht="20.25" customHeight="1" x14ac:dyDescent="0.2">
      <c r="A31" s="37"/>
      <c r="B31" s="38">
        <v>0.10416666666666667</v>
      </c>
      <c r="C31" s="39"/>
      <c r="D31" s="40"/>
      <c r="E31" s="41"/>
      <c r="F31" s="41"/>
      <c r="G31" s="41"/>
      <c r="H31" s="42"/>
      <c r="I31" s="41"/>
      <c r="J31" s="43"/>
      <c r="K31" s="44"/>
      <c r="L31" s="45"/>
      <c r="M31" s="19"/>
    </row>
    <row r="32" spans="1:13" ht="20.25" customHeight="1" x14ac:dyDescent="0.2">
      <c r="A32" s="37"/>
      <c r="B32" s="38">
        <v>0.14583333333333334</v>
      </c>
      <c r="C32" s="39">
        <v>7</v>
      </c>
      <c r="D32" s="40">
        <v>10</v>
      </c>
      <c r="E32" s="41">
        <v>76</v>
      </c>
      <c r="F32" s="41">
        <v>42</v>
      </c>
      <c r="G32" s="41">
        <v>27</v>
      </c>
      <c r="H32" s="42">
        <v>2.8</v>
      </c>
      <c r="I32" s="41">
        <v>22</v>
      </c>
      <c r="J32" s="43">
        <v>18</v>
      </c>
      <c r="K32" s="44">
        <v>1.6</v>
      </c>
      <c r="L32" s="45">
        <v>390</v>
      </c>
      <c r="M32" s="19"/>
    </row>
    <row r="33" spans="1:13" ht="20.25" customHeight="1" x14ac:dyDescent="0.2">
      <c r="A33" s="37"/>
      <c r="B33" s="38">
        <v>0.1875</v>
      </c>
      <c r="C33" s="39"/>
      <c r="D33" s="40"/>
      <c r="E33" s="41"/>
      <c r="F33" s="41"/>
      <c r="G33" s="41"/>
      <c r="H33" s="42"/>
      <c r="I33" s="41"/>
      <c r="J33" s="43"/>
      <c r="K33" s="44"/>
      <c r="L33" s="45"/>
      <c r="M33" s="19"/>
    </row>
    <row r="34" spans="1:13" ht="20.25" customHeight="1" x14ac:dyDescent="0.2">
      <c r="A34" s="37"/>
      <c r="B34" s="38">
        <v>0.22916666666666666</v>
      </c>
      <c r="C34" s="39">
        <v>7.1</v>
      </c>
      <c r="D34" s="40">
        <v>10</v>
      </c>
      <c r="E34" s="41">
        <v>70</v>
      </c>
      <c r="F34" s="41">
        <v>39</v>
      </c>
      <c r="G34" s="41">
        <v>26</v>
      </c>
      <c r="H34" s="42">
        <v>2.9</v>
      </c>
      <c r="I34" s="41">
        <v>21</v>
      </c>
      <c r="J34" s="43">
        <v>19</v>
      </c>
      <c r="K34" s="44">
        <v>1.7</v>
      </c>
      <c r="L34" s="45">
        <v>400</v>
      </c>
      <c r="M34" s="19"/>
    </row>
    <row r="35" spans="1:13" ht="20.25" customHeight="1" x14ac:dyDescent="0.2">
      <c r="A35" s="37"/>
      <c r="B35" s="38">
        <v>0.27083333333333331</v>
      </c>
      <c r="C35" s="39"/>
      <c r="D35" s="40"/>
      <c r="E35" s="41"/>
      <c r="F35" s="41"/>
      <c r="G35" s="41"/>
      <c r="H35" s="42"/>
      <c r="I35" s="41"/>
      <c r="J35" s="43"/>
      <c r="K35" s="44"/>
      <c r="L35" s="45"/>
      <c r="M35" s="19"/>
    </row>
    <row r="36" spans="1:13" ht="20.25" customHeight="1" x14ac:dyDescent="0.2">
      <c r="A36" s="37"/>
      <c r="B36" s="38">
        <v>0.3125</v>
      </c>
      <c r="C36" s="39">
        <v>7.2</v>
      </c>
      <c r="D36" s="40">
        <v>9</v>
      </c>
      <c r="E36" s="41">
        <v>63</v>
      </c>
      <c r="F36" s="41">
        <v>35</v>
      </c>
      <c r="G36" s="41">
        <v>30</v>
      </c>
      <c r="H36" s="42">
        <v>3.5</v>
      </c>
      <c r="I36" s="41">
        <v>26</v>
      </c>
      <c r="J36" s="43">
        <v>23</v>
      </c>
      <c r="K36" s="44">
        <v>1.9</v>
      </c>
      <c r="L36" s="45">
        <v>420</v>
      </c>
    </row>
    <row r="37" spans="1:13" ht="20.25" customHeight="1" x14ac:dyDescent="0.2">
      <c r="A37" s="67"/>
      <c r="B37" s="38">
        <v>0.35416666666666669</v>
      </c>
      <c r="C37" s="68"/>
      <c r="D37" s="69"/>
      <c r="E37" s="70"/>
      <c r="F37" s="70"/>
      <c r="G37" s="70"/>
      <c r="H37" s="71"/>
      <c r="I37" s="72"/>
      <c r="J37" s="73"/>
      <c r="K37" s="59"/>
      <c r="L37" s="60"/>
    </row>
    <row r="38" spans="1:13" ht="20.25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82</v>
      </c>
      <c r="F38" s="76">
        <v>48</v>
      </c>
      <c r="G38" s="76">
        <v>33</v>
      </c>
      <c r="H38" s="77">
        <v>3</v>
      </c>
      <c r="I38" s="76">
        <v>25</v>
      </c>
      <c r="J38" s="78">
        <v>21</v>
      </c>
      <c r="K38" s="79">
        <v>1.7</v>
      </c>
      <c r="L38" s="80">
        <v>380</v>
      </c>
    </row>
    <row r="39" spans="1:13" ht="20.25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1.746031746031746</v>
      </c>
      <c r="F39" s="82">
        <v>1.6</v>
      </c>
      <c r="G39" s="82">
        <v>1.5769230769230769</v>
      </c>
      <c r="H39" s="82">
        <v>1.2962962962962963</v>
      </c>
      <c r="I39" s="82">
        <v>1.5714285714285714</v>
      </c>
      <c r="J39" s="83">
        <v>1.6111111111111112</v>
      </c>
      <c r="K39" s="83">
        <v>1.3333333333333333</v>
      </c>
      <c r="L39" s="84">
        <v>1.6071428571428572</v>
      </c>
    </row>
    <row r="40" spans="1:13" ht="20.25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20.25" customHeight="1" x14ac:dyDescent="0.15">
      <c r="B41" s="89"/>
      <c r="C41" s="89"/>
      <c r="D41" s="89"/>
      <c r="E41" s="89"/>
      <c r="F41" s="89"/>
      <c r="H41" s="89"/>
      <c r="I41" s="89"/>
      <c r="L41" s="90" t="s">
        <v>31</v>
      </c>
    </row>
  </sheetData>
  <mergeCells count="7">
    <mergeCell ref="A11:B12"/>
    <mergeCell ref="A38:B38"/>
    <mergeCell ref="A39:B39"/>
    <mergeCell ref="A1:L2"/>
    <mergeCell ref="B4:F4"/>
    <mergeCell ref="B6:F6"/>
    <mergeCell ref="B8:F8"/>
  </mergeCells>
  <phoneticPr fontId="3"/>
  <printOptions horizontalCentered="1"/>
  <pageMargins left="0" right="0" top="0.78740157480314965" bottom="0.9055118110236221" header="0.51181102362204722" footer="0.51181102362204722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1" ht="18" customHeight="1" x14ac:dyDescent="0.15">
      <c r="A1" s="1" t="s">
        <v>6</v>
      </c>
      <c r="C1" s="1" t="s">
        <v>47</v>
      </c>
      <c r="E1" s="1" t="s">
        <v>32</v>
      </c>
    </row>
    <row r="2" spans="1:11" s="92" customFormat="1" ht="18" customHeight="1" x14ac:dyDescent="0.4">
      <c r="A2" s="326" t="s">
        <v>33</v>
      </c>
      <c r="B2" s="327"/>
      <c r="C2" s="95" t="s">
        <v>34</v>
      </c>
      <c r="D2" s="326" t="s">
        <v>35</v>
      </c>
      <c r="E2" s="334"/>
      <c r="F2" s="334"/>
      <c r="G2" s="334"/>
      <c r="H2" s="334"/>
      <c r="I2" s="334"/>
      <c r="J2" s="334"/>
      <c r="K2" s="327"/>
    </row>
    <row r="3" spans="1:11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99" t="s">
        <v>38</v>
      </c>
      <c r="K3" s="99" t="s">
        <v>39</v>
      </c>
    </row>
    <row r="4" spans="1:11" s="2" customFormat="1" ht="18" customHeight="1" x14ac:dyDescent="0.15">
      <c r="A4" s="101">
        <v>44006</v>
      </c>
      <c r="B4" s="102">
        <v>0.39583333333333331</v>
      </c>
      <c r="C4" s="137">
        <v>3720</v>
      </c>
      <c r="D4" s="103">
        <v>280</v>
      </c>
      <c r="E4" s="103">
        <v>190</v>
      </c>
      <c r="F4" s="103">
        <v>150</v>
      </c>
      <c r="G4" s="103">
        <v>13</v>
      </c>
      <c r="H4" s="103">
        <v>120</v>
      </c>
      <c r="I4" s="104">
        <v>110</v>
      </c>
      <c r="J4" s="104">
        <v>7.4</v>
      </c>
      <c r="K4" s="104">
        <v>1300</v>
      </c>
    </row>
    <row r="5" spans="1:11" s="2" customFormat="1" ht="18" customHeight="1" x14ac:dyDescent="0.15">
      <c r="A5" s="107"/>
      <c r="B5" s="108">
        <v>0.4375</v>
      </c>
      <c r="C5" s="138">
        <v>2840</v>
      </c>
      <c r="D5" s="109">
        <v>210</v>
      </c>
      <c r="E5" s="109">
        <v>140</v>
      </c>
      <c r="F5" s="109">
        <v>120</v>
      </c>
      <c r="G5" s="109">
        <v>9.6999999999999993</v>
      </c>
      <c r="H5" s="109">
        <v>94</v>
      </c>
      <c r="I5" s="110">
        <v>82</v>
      </c>
      <c r="J5" s="110">
        <v>5.7</v>
      </c>
      <c r="K5" s="110">
        <v>990</v>
      </c>
    </row>
    <row r="6" spans="1:11" s="2" customFormat="1" ht="18" customHeight="1" x14ac:dyDescent="0.15">
      <c r="A6" s="107"/>
      <c r="B6" s="108">
        <v>0.47916666666666669</v>
      </c>
      <c r="C6" s="138">
        <v>8110</v>
      </c>
      <c r="D6" s="109">
        <v>660</v>
      </c>
      <c r="E6" s="109">
        <v>440</v>
      </c>
      <c r="F6" s="109">
        <v>310</v>
      </c>
      <c r="G6" s="109">
        <v>26</v>
      </c>
      <c r="H6" s="109">
        <v>260</v>
      </c>
      <c r="I6" s="110">
        <v>230</v>
      </c>
      <c r="J6" s="110">
        <v>16</v>
      </c>
      <c r="K6" s="110">
        <v>2500</v>
      </c>
    </row>
    <row r="7" spans="1:11" s="2" customFormat="1" ht="18" customHeight="1" x14ac:dyDescent="0.15">
      <c r="A7" s="107"/>
      <c r="B7" s="108">
        <v>0.52083333333333337</v>
      </c>
      <c r="C7" s="138">
        <v>9140</v>
      </c>
      <c r="D7" s="109">
        <v>740</v>
      </c>
      <c r="E7" s="109">
        <v>490</v>
      </c>
      <c r="F7" s="109">
        <v>350</v>
      </c>
      <c r="G7" s="109">
        <v>29</v>
      </c>
      <c r="H7" s="109">
        <v>290</v>
      </c>
      <c r="I7" s="110">
        <v>260</v>
      </c>
      <c r="J7" s="110">
        <v>18</v>
      </c>
      <c r="K7" s="110">
        <v>2800</v>
      </c>
    </row>
    <row r="8" spans="1:11" s="2" customFormat="1" ht="18" customHeight="1" x14ac:dyDescent="0.15">
      <c r="A8" s="107"/>
      <c r="B8" s="108">
        <v>0.5625</v>
      </c>
      <c r="C8" s="138">
        <v>8580</v>
      </c>
      <c r="D8" s="109">
        <v>770</v>
      </c>
      <c r="E8" s="109">
        <v>480</v>
      </c>
      <c r="F8" s="109">
        <v>330</v>
      </c>
      <c r="G8" s="109">
        <v>26</v>
      </c>
      <c r="H8" s="109">
        <v>270</v>
      </c>
      <c r="I8" s="110">
        <v>230</v>
      </c>
      <c r="J8" s="110">
        <v>15</v>
      </c>
      <c r="K8" s="110">
        <v>2400</v>
      </c>
    </row>
    <row r="9" spans="1:11" s="2" customFormat="1" ht="18" customHeight="1" x14ac:dyDescent="0.15">
      <c r="A9" s="107"/>
      <c r="B9" s="108">
        <v>0.60416666666666663</v>
      </c>
      <c r="C9" s="138">
        <v>8160</v>
      </c>
      <c r="D9" s="109">
        <v>730</v>
      </c>
      <c r="E9" s="109">
        <v>460</v>
      </c>
      <c r="F9" s="109">
        <v>320</v>
      </c>
      <c r="G9" s="109">
        <v>24</v>
      </c>
      <c r="H9" s="109">
        <v>250</v>
      </c>
      <c r="I9" s="110">
        <v>220</v>
      </c>
      <c r="J9" s="110">
        <v>14</v>
      </c>
      <c r="K9" s="110">
        <v>2300</v>
      </c>
    </row>
    <row r="10" spans="1:11" s="2" customFormat="1" ht="18" customHeight="1" x14ac:dyDescent="0.15">
      <c r="A10" s="107"/>
      <c r="B10" s="108">
        <v>0.64583333333333337</v>
      </c>
      <c r="C10" s="138">
        <v>7420</v>
      </c>
      <c r="D10" s="109">
        <v>630</v>
      </c>
      <c r="E10" s="109">
        <v>390</v>
      </c>
      <c r="F10" s="109">
        <v>280</v>
      </c>
      <c r="G10" s="109">
        <v>22</v>
      </c>
      <c r="H10" s="109">
        <v>180</v>
      </c>
      <c r="I10" s="110">
        <v>140</v>
      </c>
      <c r="J10" s="110">
        <v>13</v>
      </c>
      <c r="K10" s="110">
        <v>2400</v>
      </c>
    </row>
    <row r="11" spans="1:11" s="2" customFormat="1" ht="18" customHeight="1" x14ac:dyDescent="0.15">
      <c r="A11" s="107"/>
      <c r="B11" s="108">
        <v>0.6875</v>
      </c>
      <c r="C11" s="138">
        <v>7570</v>
      </c>
      <c r="D11" s="109">
        <v>640</v>
      </c>
      <c r="E11" s="109">
        <v>400</v>
      </c>
      <c r="F11" s="109">
        <v>290</v>
      </c>
      <c r="G11" s="109">
        <v>22</v>
      </c>
      <c r="H11" s="109">
        <v>180</v>
      </c>
      <c r="I11" s="110">
        <v>140</v>
      </c>
      <c r="J11" s="110">
        <v>13</v>
      </c>
      <c r="K11" s="110">
        <v>2400</v>
      </c>
    </row>
    <row r="12" spans="1:11" s="2" customFormat="1" ht="18" customHeight="1" x14ac:dyDescent="0.15">
      <c r="A12" s="112"/>
      <c r="B12" s="108">
        <v>0.72916666666666663</v>
      </c>
      <c r="C12" s="138">
        <v>7270</v>
      </c>
      <c r="D12" s="109">
        <v>670</v>
      </c>
      <c r="E12" s="109">
        <v>370</v>
      </c>
      <c r="F12" s="109">
        <v>230</v>
      </c>
      <c r="G12" s="109">
        <v>20</v>
      </c>
      <c r="H12" s="109">
        <v>180</v>
      </c>
      <c r="I12" s="110">
        <v>150</v>
      </c>
      <c r="J12" s="110">
        <v>12</v>
      </c>
      <c r="K12" s="110">
        <v>3300</v>
      </c>
    </row>
    <row r="13" spans="1:11" s="2" customFormat="1" ht="18" customHeight="1" x14ac:dyDescent="0.15">
      <c r="A13" s="113"/>
      <c r="B13" s="108">
        <v>0.77083333333333337</v>
      </c>
      <c r="C13" s="138">
        <v>7840</v>
      </c>
      <c r="D13" s="109">
        <v>720</v>
      </c>
      <c r="E13" s="109">
        <v>400</v>
      </c>
      <c r="F13" s="109">
        <v>240</v>
      </c>
      <c r="G13" s="109">
        <v>22</v>
      </c>
      <c r="H13" s="109">
        <v>200</v>
      </c>
      <c r="I13" s="110">
        <v>160</v>
      </c>
      <c r="J13" s="110">
        <v>13</v>
      </c>
      <c r="K13" s="110">
        <v>3500</v>
      </c>
    </row>
    <row r="14" spans="1:11" s="2" customFormat="1" ht="18" customHeight="1" x14ac:dyDescent="0.15">
      <c r="A14" s="107"/>
      <c r="B14" s="108">
        <v>0.8125</v>
      </c>
      <c r="C14" s="138">
        <v>7830</v>
      </c>
      <c r="D14" s="109">
        <v>670</v>
      </c>
      <c r="E14" s="109">
        <v>380</v>
      </c>
      <c r="F14" s="109">
        <v>220</v>
      </c>
      <c r="G14" s="109">
        <v>22</v>
      </c>
      <c r="H14" s="109">
        <v>190</v>
      </c>
      <c r="I14" s="110">
        <v>150</v>
      </c>
      <c r="J14" s="110">
        <v>13</v>
      </c>
      <c r="K14" s="110">
        <v>3300</v>
      </c>
    </row>
    <row r="15" spans="1:11" s="2" customFormat="1" ht="18" customHeight="1" x14ac:dyDescent="0.15">
      <c r="A15" s="107"/>
      <c r="B15" s="108">
        <v>0.85416666666666663</v>
      </c>
      <c r="C15" s="138">
        <v>8380</v>
      </c>
      <c r="D15" s="109">
        <v>720</v>
      </c>
      <c r="E15" s="109">
        <v>400</v>
      </c>
      <c r="F15" s="109">
        <v>230</v>
      </c>
      <c r="G15" s="109">
        <v>23</v>
      </c>
      <c r="H15" s="109">
        <v>200</v>
      </c>
      <c r="I15" s="110">
        <v>160</v>
      </c>
      <c r="J15" s="110">
        <v>13</v>
      </c>
      <c r="K15" s="110">
        <v>3500</v>
      </c>
    </row>
    <row r="16" spans="1:11" s="2" customFormat="1" ht="18" customHeight="1" x14ac:dyDescent="0.15">
      <c r="A16" s="112"/>
      <c r="B16" s="108">
        <v>0.89583333333333337</v>
      </c>
      <c r="C16" s="138">
        <v>7970</v>
      </c>
      <c r="D16" s="109">
        <v>880</v>
      </c>
      <c r="E16" s="109">
        <v>440</v>
      </c>
      <c r="F16" s="109">
        <v>290</v>
      </c>
      <c r="G16" s="109">
        <v>22</v>
      </c>
      <c r="H16" s="109">
        <v>180</v>
      </c>
      <c r="I16" s="110">
        <v>140</v>
      </c>
      <c r="J16" s="110">
        <v>13</v>
      </c>
      <c r="K16" s="110">
        <v>3500</v>
      </c>
    </row>
    <row r="17" spans="1:11" s="2" customFormat="1" ht="18" customHeight="1" x14ac:dyDescent="0.15">
      <c r="A17" s="249"/>
      <c r="B17" s="108">
        <v>0.9375</v>
      </c>
      <c r="C17" s="138">
        <v>8340</v>
      </c>
      <c r="D17" s="109">
        <v>920</v>
      </c>
      <c r="E17" s="109">
        <v>460</v>
      </c>
      <c r="F17" s="109">
        <v>310</v>
      </c>
      <c r="G17" s="109">
        <v>23</v>
      </c>
      <c r="H17" s="109">
        <v>180</v>
      </c>
      <c r="I17" s="110">
        <v>150</v>
      </c>
      <c r="J17" s="110">
        <v>13</v>
      </c>
      <c r="K17" s="110">
        <v>3700</v>
      </c>
    </row>
    <row r="18" spans="1:11" s="2" customFormat="1" ht="18" customHeight="1" x14ac:dyDescent="0.15">
      <c r="A18" s="249"/>
      <c r="B18" s="108">
        <v>0.97916666666666663</v>
      </c>
      <c r="C18" s="139">
        <v>7820</v>
      </c>
      <c r="D18" s="109">
        <v>630</v>
      </c>
      <c r="E18" s="109">
        <v>370</v>
      </c>
      <c r="F18" s="109">
        <v>230</v>
      </c>
      <c r="G18" s="109">
        <v>21</v>
      </c>
      <c r="H18" s="109">
        <v>180</v>
      </c>
      <c r="I18" s="110">
        <v>150</v>
      </c>
      <c r="J18" s="110">
        <v>12</v>
      </c>
      <c r="K18" s="110">
        <v>2800</v>
      </c>
    </row>
    <row r="19" spans="1:11" s="2" customFormat="1" ht="18" customHeight="1" x14ac:dyDescent="0.15">
      <c r="A19" s="113">
        <v>44007</v>
      </c>
      <c r="B19" s="108">
        <v>2.0833333333333332E-2</v>
      </c>
      <c r="C19" s="139">
        <v>8170</v>
      </c>
      <c r="D19" s="109">
        <v>650</v>
      </c>
      <c r="E19" s="109">
        <v>380</v>
      </c>
      <c r="F19" s="109">
        <v>240</v>
      </c>
      <c r="G19" s="109">
        <v>22</v>
      </c>
      <c r="H19" s="109">
        <v>190</v>
      </c>
      <c r="I19" s="110">
        <v>160</v>
      </c>
      <c r="J19" s="110">
        <v>12</v>
      </c>
      <c r="K19" s="110">
        <v>2900</v>
      </c>
    </row>
    <row r="20" spans="1:11" s="2" customFormat="1" ht="18" customHeight="1" x14ac:dyDescent="0.15">
      <c r="A20" s="107"/>
      <c r="B20" s="108">
        <v>6.25E-2</v>
      </c>
      <c r="C20" s="138">
        <v>7970</v>
      </c>
      <c r="D20" s="109">
        <v>620</v>
      </c>
      <c r="E20" s="109">
        <v>370</v>
      </c>
      <c r="F20" s="109">
        <v>230</v>
      </c>
      <c r="G20" s="109">
        <v>22</v>
      </c>
      <c r="H20" s="109">
        <v>180</v>
      </c>
      <c r="I20" s="110">
        <v>140</v>
      </c>
      <c r="J20" s="110">
        <v>12</v>
      </c>
      <c r="K20" s="110">
        <v>3100</v>
      </c>
    </row>
    <row r="21" spans="1:11" s="2" customFormat="1" ht="18" customHeight="1" x14ac:dyDescent="0.15">
      <c r="A21" s="107"/>
      <c r="B21" s="108">
        <v>0.10416666666666667</v>
      </c>
      <c r="C21" s="138">
        <v>8170</v>
      </c>
      <c r="D21" s="109">
        <v>640</v>
      </c>
      <c r="E21" s="109">
        <v>380</v>
      </c>
      <c r="F21" s="109">
        <v>240</v>
      </c>
      <c r="G21" s="109">
        <v>22</v>
      </c>
      <c r="H21" s="109">
        <v>180</v>
      </c>
      <c r="I21" s="110">
        <v>150</v>
      </c>
      <c r="J21" s="110">
        <v>12</v>
      </c>
      <c r="K21" s="110">
        <v>3200</v>
      </c>
    </row>
    <row r="22" spans="1:11" s="2" customFormat="1" ht="18" customHeight="1" x14ac:dyDescent="0.15">
      <c r="A22" s="107"/>
      <c r="B22" s="108">
        <v>0.14583333333333334</v>
      </c>
      <c r="C22" s="138">
        <v>7760</v>
      </c>
      <c r="D22" s="109">
        <v>590</v>
      </c>
      <c r="E22" s="109">
        <v>330</v>
      </c>
      <c r="F22" s="109">
        <v>210</v>
      </c>
      <c r="G22" s="109">
        <v>22</v>
      </c>
      <c r="H22" s="109">
        <v>170</v>
      </c>
      <c r="I22" s="110">
        <v>140</v>
      </c>
      <c r="J22" s="110">
        <v>12</v>
      </c>
      <c r="K22" s="110">
        <v>3000</v>
      </c>
    </row>
    <row r="23" spans="1:11" s="2" customFormat="1" ht="18" customHeight="1" x14ac:dyDescent="0.15">
      <c r="A23" s="107"/>
      <c r="B23" s="108">
        <v>0.1875</v>
      </c>
      <c r="C23" s="138">
        <v>7920</v>
      </c>
      <c r="D23" s="109">
        <v>600</v>
      </c>
      <c r="E23" s="109">
        <v>330</v>
      </c>
      <c r="F23" s="109">
        <v>210</v>
      </c>
      <c r="G23" s="109">
        <v>22</v>
      </c>
      <c r="H23" s="109">
        <v>170</v>
      </c>
      <c r="I23" s="110">
        <v>140</v>
      </c>
      <c r="J23" s="110">
        <v>13</v>
      </c>
      <c r="K23" s="110">
        <v>3100</v>
      </c>
    </row>
    <row r="24" spans="1:11" s="2" customFormat="1" ht="18" customHeight="1" x14ac:dyDescent="0.15">
      <c r="A24" s="107"/>
      <c r="B24" s="108">
        <v>0.22916666666666666</v>
      </c>
      <c r="C24" s="138">
        <v>7090</v>
      </c>
      <c r="D24" s="109">
        <v>500</v>
      </c>
      <c r="E24" s="109">
        <v>280</v>
      </c>
      <c r="F24" s="109">
        <v>180</v>
      </c>
      <c r="G24" s="109">
        <v>21</v>
      </c>
      <c r="H24" s="109">
        <v>150</v>
      </c>
      <c r="I24" s="110">
        <v>130</v>
      </c>
      <c r="J24" s="110">
        <v>12</v>
      </c>
      <c r="K24" s="110">
        <v>2800</v>
      </c>
    </row>
    <row r="25" spans="1:11" s="2" customFormat="1" ht="18" customHeight="1" x14ac:dyDescent="0.15">
      <c r="A25" s="107"/>
      <c r="B25" s="108">
        <v>0.27083333333333331</v>
      </c>
      <c r="C25" s="138">
        <v>7190</v>
      </c>
      <c r="D25" s="109">
        <v>500</v>
      </c>
      <c r="E25" s="109">
        <v>280</v>
      </c>
      <c r="F25" s="109">
        <v>190</v>
      </c>
      <c r="G25" s="109">
        <v>21</v>
      </c>
      <c r="H25" s="109">
        <v>150</v>
      </c>
      <c r="I25" s="110">
        <v>140</v>
      </c>
      <c r="J25" s="110">
        <v>12</v>
      </c>
      <c r="K25" s="110">
        <v>2900</v>
      </c>
    </row>
    <row r="26" spans="1:11" s="2" customFormat="1" ht="18" customHeight="1" x14ac:dyDescent="0.15">
      <c r="A26" s="107"/>
      <c r="B26" s="108">
        <v>0.3125</v>
      </c>
      <c r="C26" s="138">
        <v>6830</v>
      </c>
      <c r="D26" s="109">
        <v>430</v>
      </c>
      <c r="E26" s="109">
        <v>240</v>
      </c>
      <c r="F26" s="109">
        <v>200</v>
      </c>
      <c r="G26" s="109">
        <v>24</v>
      </c>
      <c r="H26" s="109">
        <v>180</v>
      </c>
      <c r="I26" s="110">
        <v>160</v>
      </c>
      <c r="J26" s="110">
        <v>13</v>
      </c>
      <c r="K26" s="110">
        <v>2900</v>
      </c>
    </row>
    <row r="27" spans="1:11" s="2" customFormat="1" ht="18" customHeight="1" x14ac:dyDescent="0.15">
      <c r="A27" s="115"/>
      <c r="B27" s="116">
        <v>0.35416666666666669</v>
      </c>
      <c r="C27" s="140">
        <v>7380</v>
      </c>
      <c r="D27" s="109">
        <v>460</v>
      </c>
      <c r="E27" s="109">
        <v>260</v>
      </c>
      <c r="F27" s="109">
        <v>220</v>
      </c>
      <c r="G27" s="109">
        <v>26</v>
      </c>
      <c r="H27" s="109">
        <v>190</v>
      </c>
      <c r="I27" s="117">
        <v>170</v>
      </c>
      <c r="J27" s="117">
        <v>14</v>
      </c>
      <c r="K27" s="117">
        <v>3100</v>
      </c>
    </row>
    <row r="28" spans="1:11" ht="18" customHeight="1" x14ac:dyDescent="0.15">
      <c r="A28" s="328" t="s">
        <v>40</v>
      </c>
      <c r="B28" s="329"/>
      <c r="C28" s="118">
        <v>179470</v>
      </c>
      <c r="D28" s="119">
        <v>15000</v>
      </c>
      <c r="E28" s="119">
        <v>8700</v>
      </c>
      <c r="F28" s="119">
        <v>5800</v>
      </c>
      <c r="G28" s="119">
        <v>530</v>
      </c>
      <c r="H28" s="119">
        <v>4500</v>
      </c>
      <c r="I28" s="120">
        <v>3800</v>
      </c>
      <c r="J28" s="120">
        <v>300</v>
      </c>
      <c r="K28" s="120">
        <v>68000</v>
      </c>
    </row>
    <row r="29" spans="1:11" ht="18" customHeight="1" x14ac:dyDescent="0.15">
      <c r="A29" s="330" t="s">
        <v>41</v>
      </c>
      <c r="B29" s="331"/>
      <c r="C29" s="121">
        <v>7480</v>
      </c>
      <c r="D29" s="122">
        <v>84</v>
      </c>
      <c r="E29" s="122">
        <v>48</v>
      </c>
      <c r="F29" s="122">
        <v>32</v>
      </c>
      <c r="G29" s="123">
        <v>3</v>
      </c>
      <c r="H29" s="122">
        <v>25</v>
      </c>
      <c r="I29" s="123">
        <v>21</v>
      </c>
      <c r="J29" s="124">
        <v>1.7</v>
      </c>
      <c r="K29" s="125">
        <v>380</v>
      </c>
    </row>
    <row r="30" spans="1:11" ht="18" customHeight="1" x14ac:dyDescent="0.15">
      <c r="A30" s="332" t="s">
        <v>42</v>
      </c>
      <c r="B30" s="333"/>
      <c r="C30" s="129"/>
      <c r="D30" s="130">
        <v>140</v>
      </c>
      <c r="E30" s="130">
        <v>65</v>
      </c>
      <c r="F30" s="130">
        <v>91</v>
      </c>
      <c r="G30" s="130">
        <v>3.1</v>
      </c>
      <c r="H30" s="130">
        <v>27</v>
      </c>
      <c r="I30" s="131"/>
      <c r="J30" s="131"/>
      <c r="K30" s="131"/>
    </row>
    <row r="31" spans="1:11" ht="18" customHeight="1" x14ac:dyDescent="0.15">
      <c r="A31" s="332" t="s">
        <v>43</v>
      </c>
      <c r="B31" s="333"/>
      <c r="C31" s="129"/>
      <c r="D31" s="132">
        <v>0.4</v>
      </c>
      <c r="E31" s="132">
        <v>0.26200000000000001</v>
      </c>
      <c r="F31" s="132">
        <v>0.64800000000000002</v>
      </c>
      <c r="G31" s="133">
        <v>3.2000000000000001E-2</v>
      </c>
      <c r="H31" s="132">
        <v>7.3999999999999996E-2</v>
      </c>
      <c r="I31" s="134"/>
      <c r="J31" s="134"/>
      <c r="K31" s="134"/>
    </row>
    <row r="32" spans="1:11" ht="18" customHeight="1" x14ac:dyDescent="0.15">
      <c r="A32" s="135" t="s">
        <v>44</v>
      </c>
      <c r="B32" s="128"/>
      <c r="C32" s="136"/>
      <c r="D32" s="136"/>
      <c r="E32" s="127"/>
      <c r="F32" s="136"/>
      <c r="G32" s="136"/>
      <c r="H32" s="136"/>
      <c r="I32" s="136"/>
      <c r="J32" s="136"/>
      <c r="K32" s="136"/>
    </row>
    <row r="33" spans="1:11" ht="18" customHeight="1" x14ac:dyDescent="0.15">
      <c r="A33" s="135" t="s">
        <v>45</v>
      </c>
      <c r="B33" s="128"/>
      <c r="C33" s="136"/>
      <c r="D33" s="136"/>
      <c r="E33" s="136"/>
      <c r="F33" s="136"/>
      <c r="G33" s="136"/>
      <c r="H33" s="136"/>
      <c r="I33" s="136"/>
      <c r="J33" s="136"/>
      <c r="K33" s="136"/>
    </row>
  </sheetData>
  <mergeCells count="6">
    <mergeCell ref="A31:B31"/>
    <mergeCell ref="D2:K2"/>
    <mergeCell ref="A2:B2"/>
    <mergeCell ref="A28:B28"/>
    <mergeCell ref="A29:B29"/>
    <mergeCell ref="A30:B30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170"/>
      <c r="L1" s="170"/>
      <c r="M1" s="170"/>
    </row>
    <row r="2" spans="1:13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170"/>
      <c r="L2" s="170"/>
      <c r="M2" s="170"/>
    </row>
    <row r="4" spans="1:13" s="244" customFormat="1" ht="18" customHeight="1" x14ac:dyDescent="0.15">
      <c r="A4" s="244" t="s">
        <v>99</v>
      </c>
      <c r="B4" s="320" t="s">
        <v>56</v>
      </c>
      <c r="C4" s="320"/>
      <c r="D4" s="320"/>
      <c r="E4" s="320"/>
      <c r="F4" s="320"/>
      <c r="G4" s="2"/>
      <c r="H4" s="3"/>
      <c r="I4" s="300" t="s">
        <v>57</v>
      </c>
      <c r="J4" s="300" t="s">
        <v>58</v>
      </c>
      <c r="L4" s="300"/>
      <c r="M4" s="300"/>
    </row>
    <row r="5" spans="1:13" s="244" customFormat="1" ht="18" customHeight="1" x14ac:dyDescent="0.15">
      <c r="F5" s="2"/>
      <c r="G5" s="2"/>
    </row>
    <row r="6" spans="1:13" s="244" customFormat="1" ht="18" customHeight="1" x14ac:dyDescent="0.15">
      <c r="A6" s="244" t="s">
        <v>100</v>
      </c>
      <c r="B6" s="321" t="s">
        <v>59</v>
      </c>
      <c r="C6" s="321"/>
      <c r="D6" s="321"/>
      <c r="E6" s="321"/>
      <c r="F6" s="321"/>
      <c r="G6" s="2"/>
      <c r="H6" s="303" t="s">
        <v>7</v>
      </c>
      <c r="I6" s="304" t="s">
        <v>60</v>
      </c>
      <c r="J6" s="304" t="s">
        <v>61</v>
      </c>
      <c r="L6" s="304"/>
      <c r="M6" s="304"/>
    </row>
    <row r="7" spans="1:13" s="244" customFormat="1" ht="18" customHeight="1" x14ac:dyDescent="0.15">
      <c r="B7" s="3"/>
      <c r="C7" s="3"/>
      <c r="D7" s="3"/>
      <c r="E7" s="305"/>
      <c r="F7" s="2"/>
      <c r="G7" s="2"/>
      <c r="I7" s="3"/>
      <c r="J7" s="3"/>
      <c r="L7" s="3"/>
      <c r="M7" s="3"/>
    </row>
    <row r="8" spans="1:13" s="244" customFormat="1" ht="18" customHeight="1" x14ac:dyDescent="0.15">
      <c r="A8" s="244" t="s">
        <v>101</v>
      </c>
      <c r="B8" s="298" t="s">
        <v>50</v>
      </c>
      <c r="C8" s="298"/>
      <c r="D8" s="298"/>
      <c r="E8" s="298"/>
      <c r="F8" s="298"/>
      <c r="G8" s="2"/>
      <c r="H8" s="306" t="s">
        <v>12</v>
      </c>
      <c r="I8" s="7">
        <v>70.5</v>
      </c>
      <c r="J8" s="7">
        <v>0</v>
      </c>
      <c r="L8" s="7"/>
      <c r="M8" s="7"/>
    </row>
    <row r="9" spans="1:13" s="12" customFormat="1" ht="18" customHeight="1" x14ac:dyDescent="0.4">
      <c r="B9" s="9"/>
      <c r="C9" s="9"/>
      <c r="D9" s="9"/>
      <c r="E9" s="9"/>
      <c r="F9" s="2"/>
      <c r="G9" s="2"/>
      <c r="H9" s="10" t="s">
        <v>13</v>
      </c>
      <c r="I9" s="4"/>
      <c r="J9" s="4"/>
      <c r="L9" s="11"/>
      <c r="M9" s="11"/>
    </row>
    <row r="10" spans="1:13" s="2" customFormat="1" ht="18" customHeight="1" thickBot="1" x14ac:dyDescent="0.2">
      <c r="B10" s="13"/>
      <c r="C10" s="13"/>
      <c r="D10" s="13"/>
      <c r="F10" s="14"/>
      <c r="G10" s="13"/>
      <c r="H10" s="13"/>
      <c r="I10" s="13"/>
      <c r="J10" s="13"/>
      <c r="L10" s="15"/>
      <c r="M10" s="15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水（1回目）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</row>
    <row r="14" spans="1:13" ht="18" customHeight="1" x14ac:dyDescent="0.15">
      <c r="A14" s="28">
        <v>44020</v>
      </c>
      <c r="B14" s="29">
        <v>0.45833333333333331</v>
      </c>
      <c r="C14" s="30">
        <v>7.3</v>
      </c>
      <c r="D14" s="31">
        <v>5</v>
      </c>
      <c r="E14" s="32">
        <v>110</v>
      </c>
      <c r="F14" s="32">
        <v>62</v>
      </c>
      <c r="G14" s="32">
        <v>100</v>
      </c>
      <c r="H14" s="33">
        <v>2.8</v>
      </c>
      <c r="I14" s="32">
        <v>28</v>
      </c>
      <c r="J14" s="188">
        <v>22</v>
      </c>
      <c r="K14" s="19"/>
    </row>
    <row r="15" spans="1:13" ht="18" customHeight="1" x14ac:dyDescent="0.15">
      <c r="A15" s="37"/>
      <c r="B15" s="38">
        <v>0.5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0.54166666666666663</v>
      </c>
      <c r="C16" s="39">
        <v>7.2</v>
      </c>
      <c r="D16" s="40">
        <v>4.5</v>
      </c>
      <c r="E16" s="41">
        <v>120</v>
      </c>
      <c r="F16" s="41">
        <v>67</v>
      </c>
      <c r="G16" s="41">
        <v>140</v>
      </c>
      <c r="H16" s="42">
        <v>3.1</v>
      </c>
      <c r="I16" s="41">
        <v>30</v>
      </c>
      <c r="J16" s="189">
        <v>23</v>
      </c>
      <c r="K16" s="19"/>
      <c r="L16" s="19"/>
      <c r="M16" s="19"/>
    </row>
    <row r="17" spans="1:13" ht="18" customHeight="1" x14ac:dyDescent="0.15">
      <c r="A17" s="37"/>
      <c r="B17" s="38">
        <v>0.58333333333333304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0.625</v>
      </c>
      <c r="C18" s="39">
        <v>7.2</v>
      </c>
      <c r="D18" s="40">
        <v>5</v>
      </c>
      <c r="E18" s="41">
        <v>130</v>
      </c>
      <c r="F18" s="41">
        <v>69</v>
      </c>
      <c r="G18" s="41">
        <v>100</v>
      </c>
      <c r="H18" s="42">
        <v>3.2</v>
      </c>
      <c r="I18" s="41">
        <v>30</v>
      </c>
      <c r="J18" s="189">
        <v>23</v>
      </c>
      <c r="K18" s="19"/>
      <c r="L18" s="19"/>
      <c r="M18" s="19"/>
    </row>
    <row r="19" spans="1:13" ht="18" customHeight="1" x14ac:dyDescent="0.15">
      <c r="A19" s="37"/>
      <c r="B19" s="38">
        <v>0.66666666666666696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0.70833333333333304</v>
      </c>
      <c r="C20" s="39">
        <v>7.1</v>
      </c>
      <c r="D20" s="40">
        <v>6</v>
      </c>
      <c r="E20" s="41">
        <v>130</v>
      </c>
      <c r="F20" s="41">
        <v>71</v>
      </c>
      <c r="G20" s="41">
        <v>90</v>
      </c>
      <c r="H20" s="42">
        <v>3.4</v>
      </c>
      <c r="I20" s="41">
        <v>34</v>
      </c>
      <c r="J20" s="189">
        <v>26</v>
      </c>
      <c r="K20" s="19"/>
      <c r="L20" s="19"/>
      <c r="M20" s="19"/>
    </row>
    <row r="21" spans="1:13" ht="18" customHeight="1" x14ac:dyDescent="0.15">
      <c r="A21" s="37"/>
      <c r="B21" s="38">
        <v>0.75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0.79166666666666596</v>
      </c>
      <c r="C22" s="39">
        <v>7.2</v>
      </c>
      <c r="D22" s="47">
        <v>7</v>
      </c>
      <c r="E22" s="48">
        <v>120</v>
      </c>
      <c r="F22" s="48">
        <v>63</v>
      </c>
      <c r="G22" s="48">
        <v>76</v>
      </c>
      <c r="H22" s="49">
        <v>3.2</v>
      </c>
      <c r="I22" s="48">
        <v>28</v>
      </c>
      <c r="J22" s="189">
        <v>22</v>
      </c>
      <c r="K22" s="19"/>
      <c r="L22" s="19"/>
      <c r="M22" s="19"/>
    </row>
    <row r="23" spans="1:13" ht="18" customHeight="1" x14ac:dyDescent="0.15">
      <c r="A23" s="51"/>
      <c r="B23" s="38">
        <v>0.83333333333333304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0.875</v>
      </c>
      <c r="C24" s="39">
        <v>7.1</v>
      </c>
      <c r="D24" s="40">
        <v>7</v>
      </c>
      <c r="E24" s="41">
        <v>110</v>
      </c>
      <c r="F24" s="41">
        <v>61</v>
      </c>
      <c r="G24" s="41">
        <v>82</v>
      </c>
      <c r="H24" s="42">
        <v>2.8</v>
      </c>
      <c r="I24" s="41">
        <v>22</v>
      </c>
      <c r="J24" s="189">
        <v>18</v>
      </c>
      <c r="K24" s="19"/>
      <c r="L24" s="19"/>
      <c r="M24" s="19"/>
    </row>
    <row r="25" spans="1:13" ht="18" customHeight="1" x14ac:dyDescent="0.15">
      <c r="A25" s="37"/>
      <c r="B25" s="38">
        <v>0.91666666666666596</v>
      </c>
      <c r="C25" s="39"/>
      <c r="D25" s="40"/>
      <c r="E25" s="41"/>
      <c r="F25" s="41"/>
      <c r="G25" s="41"/>
      <c r="H25" s="52"/>
      <c r="I25" s="48"/>
      <c r="J25" s="189"/>
      <c r="K25" s="19"/>
      <c r="L25" s="19"/>
      <c r="M25" s="19"/>
    </row>
    <row r="26" spans="1:13" ht="18" customHeight="1" x14ac:dyDescent="0.15">
      <c r="A26" s="190"/>
      <c r="B26" s="53">
        <v>0.95833333333333304</v>
      </c>
      <c r="C26" s="191">
        <v>7.3</v>
      </c>
      <c r="D26" s="192">
        <v>6</v>
      </c>
      <c r="E26" s="193">
        <v>100</v>
      </c>
      <c r="F26" s="193">
        <v>57</v>
      </c>
      <c r="G26" s="193">
        <v>100</v>
      </c>
      <c r="H26" s="194">
        <v>2.6</v>
      </c>
      <c r="I26" s="193">
        <v>32</v>
      </c>
      <c r="J26" s="195">
        <v>21</v>
      </c>
      <c r="K26" s="19"/>
      <c r="L26" s="19"/>
      <c r="M26" s="19"/>
    </row>
    <row r="27" spans="1:13" ht="18" customHeight="1" x14ac:dyDescent="0.15">
      <c r="A27" s="175">
        <v>44021</v>
      </c>
      <c r="B27" s="61">
        <v>1</v>
      </c>
      <c r="C27" s="62"/>
      <c r="D27" s="63"/>
      <c r="E27" s="64"/>
      <c r="F27" s="64"/>
      <c r="G27" s="64"/>
      <c r="H27" s="65"/>
      <c r="I27" s="64"/>
      <c r="J27" s="196"/>
      <c r="K27" s="19"/>
      <c r="L27" s="19"/>
      <c r="M27" s="19"/>
    </row>
    <row r="28" spans="1:13" ht="18" customHeight="1" x14ac:dyDescent="0.15">
      <c r="A28" s="246"/>
      <c r="B28" s="38">
        <v>1.0416666666666701</v>
      </c>
      <c r="C28" s="39">
        <v>7.2</v>
      </c>
      <c r="D28" s="40">
        <v>4.5</v>
      </c>
      <c r="E28" s="41">
        <v>110</v>
      </c>
      <c r="F28" s="41">
        <v>60</v>
      </c>
      <c r="G28" s="41">
        <v>150</v>
      </c>
      <c r="H28" s="42">
        <v>2.2000000000000002</v>
      </c>
      <c r="I28" s="41">
        <v>22</v>
      </c>
      <c r="J28" s="189">
        <v>17</v>
      </c>
      <c r="K28" s="19"/>
      <c r="L28" s="19"/>
      <c r="M28" s="19"/>
    </row>
    <row r="29" spans="1:13" ht="18" customHeight="1" x14ac:dyDescent="0.15">
      <c r="A29" s="51"/>
      <c r="B29" s="38">
        <v>1.0833333333333299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1.125</v>
      </c>
      <c r="C30" s="39">
        <v>7.1</v>
      </c>
      <c r="D30" s="40">
        <v>7</v>
      </c>
      <c r="E30" s="41">
        <v>120</v>
      </c>
      <c r="F30" s="41">
        <v>67</v>
      </c>
      <c r="G30" s="41">
        <v>78</v>
      </c>
      <c r="H30" s="42">
        <v>2</v>
      </c>
      <c r="I30" s="41">
        <v>20</v>
      </c>
      <c r="J30" s="189">
        <v>15</v>
      </c>
      <c r="K30" s="19"/>
      <c r="L30" s="19"/>
      <c r="M30" s="19"/>
    </row>
    <row r="31" spans="1:13" ht="18" customHeight="1" x14ac:dyDescent="0.15">
      <c r="A31" s="37"/>
      <c r="B31" s="38">
        <v>1.1666666666666701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1.2083333333333299</v>
      </c>
      <c r="C32" s="39">
        <v>7.3</v>
      </c>
      <c r="D32" s="40">
        <v>6</v>
      </c>
      <c r="E32" s="41">
        <v>110</v>
      </c>
      <c r="F32" s="41">
        <v>63</v>
      </c>
      <c r="G32" s="41">
        <v>88</v>
      </c>
      <c r="H32" s="42">
        <v>2.4</v>
      </c>
      <c r="I32" s="41">
        <v>21</v>
      </c>
      <c r="J32" s="189">
        <v>16</v>
      </c>
      <c r="K32" s="19"/>
      <c r="L32" s="19"/>
      <c r="M32" s="19"/>
    </row>
    <row r="33" spans="1:13" ht="18" customHeight="1" x14ac:dyDescent="0.15">
      <c r="A33" s="37"/>
      <c r="B33" s="38">
        <v>1.25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1.2916666666666701</v>
      </c>
      <c r="C34" s="39">
        <v>7.4</v>
      </c>
      <c r="D34" s="40">
        <v>4.5</v>
      </c>
      <c r="E34" s="41">
        <v>140</v>
      </c>
      <c r="F34" s="41">
        <v>82</v>
      </c>
      <c r="G34" s="41">
        <v>110</v>
      </c>
      <c r="H34" s="42">
        <v>3.2</v>
      </c>
      <c r="I34" s="41">
        <v>31</v>
      </c>
      <c r="J34" s="189">
        <v>24</v>
      </c>
      <c r="K34" s="19"/>
      <c r="L34" s="19"/>
      <c r="M34" s="19"/>
    </row>
    <row r="35" spans="1:13" ht="18" customHeight="1" x14ac:dyDescent="0.15">
      <c r="A35" s="37"/>
      <c r="B35" s="38">
        <v>1.3333333333333299</v>
      </c>
      <c r="C35" s="39"/>
      <c r="D35" s="40"/>
      <c r="E35" s="41"/>
      <c r="F35" s="41"/>
      <c r="G35" s="41"/>
      <c r="H35" s="42"/>
      <c r="I35" s="41"/>
      <c r="J35" s="189"/>
      <c r="K35" s="19"/>
      <c r="L35" s="19"/>
      <c r="M35" s="19"/>
    </row>
    <row r="36" spans="1:13" ht="18" customHeight="1" x14ac:dyDescent="0.15">
      <c r="A36" s="37"/>
      <c r="B36" s="38">
        <v>1.375</v>
      </c>
      <c r="C36" s="39">
        <v>7.4</v>
      </c>
      <c r="D36" s="40">
        <v>5</v>
      </c>
      <c r="E36" s="41">
        <v>120</v>
      </c>
      <c r="F36" s="41">
        <v>68</v>
      </c>
      <c r="G36" s="41">
        <v>120</v>
      </c>
      <c r="H36" s="42">
        <v>3</v>
      </c>
      <c r="I36" s="41">
        <v>36</v>
      </c>
      <c r="J36" s="189">
        <v>28</v>
      </c>
    </row>
    <row r="37" spans="1:13" ht="18" customHeight="1" x14ac:dyDescent="0.15">
      <c r="A37" s="67"/>
      <c r="B37" s="38">
        <v>0.41666666666666669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120</v>
      </c>
      <c r="F38" s="76">
        <v>66</v>
      </c>
      <c r="G38" s="76">
        <v>100</v>
      </c>
      <c r="H38" s="77">
        <v>2.8</v>
      </c>
      <c r="I38" s="76">
        <v>28</v>
      </c>
      <c r="J38" s="179">
        <v>21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1.4</v>
      </c>
      <c r="F39" s="82">
        <v>1.4385964912280702</v>
      </c>
      <c r="G39" s="82">
        <v>1.9736842105263157</v>
      </c>
      <c r="H39" s="82">
        <v>1.7</v>
      </c>
      <c r="I39" s="82">
        <v>1.8</v>
      </c>
      <c r="J39" s="84">
        <v>1.8666666666666667</v>
      </c>
    </row>
    <row r="40" spans="1:13" ht="18" customHeight="1" x14ac:dyDescent="0.15">
      <c r="A40" s="1" t="s">
        <v>102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J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zoomScaleSheetLayoutView="100" workbookViewId="0">
      <selection activeCell="N5" sqref="N5"/>
    </sheetView>
  </sheetViews>
  <sheetFormatPr defaultColWidth="8.625" defaultRowHeight="18" customHeight="1" x14ac:dyDescent="0.15"/>
  <cols>
    <col min="1" max="16384" width="8.625" style="1"/>
  </cols>
  <sheetData>
    <row r="1" spans="1:12" ht="18" customHeight="1" x14ac:dyDescent="0.15">
      <c r="A1" s="1" t="s">
        <v>105</v>
      </c>
      <c r="D1" s="1" t="s">
        <v>103</v>
      </c>
    </row>
    <row r="2" spans="1:12" s="92" customFormat="1" ht="18" customHeight="1" x14ac:dyDescent="0.4">
      <c r="A2" s="326" t="s">
        <v>33</v>
      </c>
      <c r="B2" s="327"/>
      <c r="C2" s="95" t="s">
        <v>34</v>
      </c>
      <c r="D2" s="154" t="s">
        <v>35</v>
      </c>
      <c r="E2" s="155"/>
      <c r="F2" s="155"/>
      <c r="G2" s="155"/>
      <c r="H2" s="155"/>
      <c r="I2" s="198"/>
      <c r="J2" s="93"/>
      <c r="K2" s="94"/>
      <c r="L2" s="93"/>
    </row>
    <row r="3" spans="1:12" s="92" customFormat="1" ht="18" customHeight="1" x14ac:dyDescent="0.4">
      <c r="A3" s="96" t="s">
        <v>16</v>
      </c>
      <c r="B3" s="96" t="s">
        <v>17</v>
      </c>
      <c r="C3" s="97" t="s">
        <v>36</v>
      </c>
      <c r="D3" s="98" t="s">
        <v>20</v>
      </c>
      <c r="E3" s="98" t="s">
        <v>21</v>
      </c>
      <c r="F3" s="98" t="s">
        <v>22</v>
      </c>
      <c r="G3" s="98" t="s">
        <v>23</v>
      </c>
      <c r="H3" s="98" t="s">
        <v>24</v>
      </c>
      <c r="I3" s="99" t="s">
        <v>37</v>
      </c>
      <c r="J3" s="100"/>
      <c r="K3" s="94"/>
      <c r="L3" s="93"/>
    </row>
    <row r="4" spans="1:12" s="2" customFormat="1" ht="18" customHeight="1" x14ac:dyDescent="0.15">
      <c r="A4" s="101">
        <v>44020</v>
      </c>
      <c r="B4" s="102">
        <v>0.45833333333333331</v>
      </c>
      <c r="C4" s="137">
        <v>1074</v>
      </c>
      <c r="D4" s="103">
        <v>120</v>
      </c>
      <c r="E4" s="103">
        <v>67</v>
      </c>
      <c r="F4" s="103">
        <v>110</v>
      </c>
      <c r="G4" s="103">
        <v>3</v>
      </c>
      <c r="H4" s="103">
        <v>30</v>
      </c>
      <c r="I4" s="104">
        <v>24</v>
      </c>
      <c r="J4" s="105"/>
      <c r="K4" s="15"/>
      <c r="L4" s="106"/>
    </row>
    <row r="5" spans="1:12" s="2" customFormat="1" ht="18" customHeight="1" x14ac:dyDescent="0.15">
      <c r="A5" s="107"/>
      <c r="B5" s="108">
        <v>0.5</v>
      </c>
      <c r="C5" s="138">
        <v>1042</v>
      </c>
      <c r="D5" s="109">
        <v>110</v>
      </c>
      <c r="E5" s="109">
        <v>65</v>
      </c>
      <c r="F5" s="109">
        <v>100</v>
      </c>
      <c r="G5" s="109">
        <v>2.9</v>
      </c>
      <c r="H5" s="109">
        <v>29</v>
      </c>
      <c r="I5" s="110">
        <v>23</v>
      </c>
      <c r="J5" s="105"/>
      <c r="K5" s="15"/>
      <c r="L5" s="111"/>
    </row>
    <row r="6" spans="1:12" s="2" customFormat="1" ht="18" customHeight="1" x14ac:dyDescent="0.15">
      <c r="A6" s="107"/>
      <c r="B6" s="108">
        <v>0.54166666666666663</v>
      </c>
      <c r="C6" s="138">
        <v>954</v>
      </c>
      <c r="D6" s="109">
        <v>110</v>
      </c>
      <c r="E6" s="109">
        <v>64</v>
      </c>
      <c r="F6" s="109">
        <v>130</v>
      </c>
      <c r="G6" s="109">
        <v>3</v>
      </c>
      <c r="H6" s="109">
        <v>29</v>
      </c>
      <c r="I6" s="110">
        <v>22</v>
      </c>
      <c r="J6" s="105"/>
      <c r="K6" s="15"/>
      <c r="L6" s="111"/>
    </row>
    <row r="7" spans="1:12" s="2" customFormat="1" ht="18" customHeight="1" x14ac:dyDescent="0.15">
      <c r="A7" s="107"/>
      <c r="B7" s="108">
        <v>0.58333333333333304</v>
      </c>
      <c r="C7" s="138">
        <v>857</v>
      </c>
      <c r="D7" s="109">
        <v>100</v>
      </c>
      <c r="E7" s="109">
        <v>57</v>
      </c>
      <c r="F7" s="109">
        <v>120</v>
      </c>
      <c r="G7" s="109">
        <v>2.7</v>
      </c>
      <c r="H7" s="109">
        <v>26</v>
      </c>
      <c r="I7" s="110">
        <v>20</v>
      </c>
      <c r="J7" s="105"/>
      <c r="K7" s="15"/>
      <c r="L7" s="111"/>
    </row>
    <row r="8" spans="1:12" s="2" customFormat="1" ht="18" customHeight="1" x14ac:dyDescent="0.15">
      <c r="A8" s="107"/>
      <c r="B8" s="108">
        <v>0.625</v>
      </c>
      <c r="C8" s="138">
        <v>856</v>
      </c>
      <c r="D8" s="109">
        <v>110</v>
      </c>
      <c r="E8" s="109">
        <v>59</v>
      </c>
      <c r="F8" s="109">
        <v>86</v>
      </c>
      <c r="G8" s="109">
        <v>2.7</v>
      </c>
      <c r="H8" s="109">
        <v>26</v>
      </c>
      <c r="I8" s="110">
        <v>20</v>
      </c>
      <c r="J8" s="105"/>
      <c r="K8" s="15"/>
      <c r="L8" s="111"/>
    </row>
    <row r="9" spans="1:12" s="2" customFormat="1" ht="18" customHeight="1" x14ac:dyDescent="0.15">
      <c r="A9" s="107"/>
      <c r="B9" s="108">
        <v>0.66666666666666696</v>
      </c>
      <c r="C9" s="138">
        <v>809</v>
      </c>
      <c r="D9" s="109">
        <v>110</v>
      </c>
      <c r="E9" s="109">
        <v>56</v>
      </c>
      <c r="F9" s="109">
        <v>81</v>
      </c>
      <c r="G9" s="109">
        <v>2.6</v>
      </c>
      <c r="H9" s="109">
        <v>24</v>
      </c>
      <c r="I9" s="110">
        <v>19</v>
      </c>
      <c r="J9" s="105"/>
      <c r="K9" s="15"/>
      <c r="L9" s="111"/>
    </row>
    <row r="10" spans="1:12" s="2" customFormat="1" ht="18" customHeight="1" x14ac:dyDescent="0.15">
      <c r="A10" s="107"/>
      <c r="B10" s="108">
        <v>0.70833333333333304</v>
      </c>
      <c r="C10" s="138">
        <v>736</v>
      </c>
      <c r="D10" s="109">
        <v>96</v>
      </c>
      <c r="E10" s="109">
        <v>52</v>
      </c>
      <c r="F10" s="109">
        <v>66</v>
      </c>
      <c r="G10" s="109">
        <v>2.5</v>
      </c>
      <c r="H10" s="109">
        <v>25</v>
      </c>
      <c r="I10" s="110">
        <v>19</v>
      </c>
      <c r="J10" s="105"/>
      <c r="K10" s="15"/>
      <c r="L10" s="111"/>
    </row>
    <row r="11" spans="1:12" s="2" customFormat="1" ht="18" customHeight="1" x14ac:dyDescent="0.15">
      <c r="A11" s="107"/>
      <c r="B11" s="108">
        <v>0.75</v>
      </c>
      <c r="C11" s="138">
        <v>744</v>
      </c>
      <c r="D11" s="109">
        <v>97</v>
      </c>
      <c r="E11" s="109">
        <v>53</v>
      </c>
      <c r="F11" s="109">
        <v>67</v>
      </c>
      <c r="G11" s="109">
        <v>2.5</v>
      </c>
      <c r="H11" s="109">
        <v>25</v>
      </c>
      <c r="I11" s="110">
        <v>19</v>
      </c>
      <c r="J11" s="105"/>
      <c r="K11" s="15"/>
      <c r="L11" s="111"/>
    </row>
    <row r="12" spans="1:12" s="2" customFormat="1" ht="18" customHeight="1" x14ac:dyDescent="0.15">
      <c r="A12" s="112"/>
      <c r="B12" s="108">
        <v>0.79166666666666596</v>
      </c>
      <c r="C12" s="138">
        <v>773</v>
      </c>
      <c r="D12" s="109">
        <v>93</v>
      </c>
      <c r="E12" s="109">
        <v>49</v>
      </c>
      <c r="F12" s="109">
        <v>59</v>
      </c>
      <c r="G12" s="109">
        <v>2.5</v>
      </c>
      <c r="H12" s="109">
        <v>22</v>
      </c>
      <c r="I12" s="110">
        <v>17</v>
      </c>
      <c r="J12" s="105"/>
      <c r="K12" s="15"/>
      <c r="L12" s="111"/>
    </row>
    <row r="13" spans="1:12" s="2" customFormat="1" ht="18" customHeight="1" x14ac:dyDescent="0.15">
      <c r="A13" s="113"/>
      <c r="B13" s="108">
        <v>0.83333333333333304</v>
      </c>
      <c r="C13" s="138">
        <v>736</v>
      </c>
      <c r="D13" s="109">
        <v>88</v>
      </c>
      <c r="E13" s="109">
        <v>46</v>
      </c>
      <c r="F13" s="109">
        <v>56</v>
      </c>
      <c r="G13" s="109">
        <v>2.4</v>
      </c>
      <c r="H13" s="109">
        <v>21</v>
      </c>
      <c r="I13" s="110">
        <v>16</v>
      </c>
      <c r="J13" s="105"/>
      <c r="K13" s="15"/>
      <c r="L13" s="111"/>
    </row>
    <row r="14" spans="1:12" s="2" customFormat="1" ht="18" customHeight="1" x14ac:dyDescent="0.15">
      <c r="A14" s="107"/>
      <c r="B14" s="108">
        <v>0.875</v>
      </c>
      <c r="C14" s="138">
        <v>736</v>
      </c>
      <c r="D14" s="109">
        <v>81</v>
      </c>
      <c r="E14" s="109">
        <v>45</v>
      </c>
      <c r="F14" s="109">
        <v>60</v>
      </c>
      <c r="G14" s="109">
        <v>2.1</v>
      </c>
      <c r="H14" s="109">
        <v>16</v>
      </c>
      <c r="I14" s="110">
        <v>13</v>
      </c>
      <c r="J14" s="105"/>
      <c r="K14" s="15"/>
      <c r="L14" s="111"/>
    </row>
    <row r="15" spans="1:12" s="2" customFormat="1" ht="18" customHeight="1" x14ac:dyDescent="0.15">
      <c r="A15" s="107"/>
      <c r="B15" s="108">
        <v>0.91666666666666596</v>
      </c>
      <c r="C15" s="138">
        <v>736</v>
      </c>
      <c r="D15" s="109">
        <v>81</v>
      </c>
      <c r="E15" s="109">
        <v>45</v>
      </c>
      <c r="F15" s="109">
        <v>60</v>
      </c>
      <c r="G15" s="109">
        <v>2.1</v>
      </c>
      <c r="H15" s="109">
        <v>16</v>
      </c>
      <c r="I15" s="110">
        <v>13</v>
      </c>
      <c r="J15" s="105"/>
      <c r="K15" s="15"/>
      <c r="L15" s="111"/>
    </row>
    <row r="16" spans="1:12" s="2" customFormat="1" ht="18" customHeight="1" x14ac:dyDescent="0.15">
      <c r="A16" s="255"/>
      <c r="B16" s="116">
        <v>0.95833333333333304</v>
      </c>
      <c r="C16" s="185">
        <v>736</v>
      </c>
      <c r="D16" s="159">
        <v>74</v>
      </c>
      <c r="E16" s="159">
        <v>42</v>
      </c>
      <c r="F16" s="159">
        <v>74</v>
      </c>
      <c r="G16" s="159">
        <v>1.9</v>
      </c>
      <c r="H16" s="159">
        <v>24</v>
      </c>
      <c r="I16" s="160">
        <v>15</v>
      </c>
      <c r="J16" s="105"/>
      <c r="K16" s="15"/>
      <c r="L16" s="111"/>
    </row>
    <row r="17" spans="1:12" s="2" customFormat="1" ht="18" customHeight="1" x14ac:dyDescent="0.15">
      <c r="A17" s="253">
        <v>44021</v>
      </c>
      <c r="B17" s="161">
        <v>1</v>
      </c>
      <c r="C17" s="199">
        <v>736</v>
      </c>
      <c r="D17" s="162">
        <v>74</v>
      </c>
      <c r="E17" s="162">
        <v>42</v>
      </c>
      <c r="F17" s="162">
        <v>74</v>
      </c>
      <c r="G17" s="162">
        <v>1.9</v>
      </c>
      <c r="H17" s="162">
        <v>24</v>
      </c>
      <c r="I17" s="163">
        <v>15</v>
      </c>
      <c r="J17" s="105"/>
      <c r="K17" s="15"/>
      <c r="L17" s="111"/>
    </row>
    <row r="18" spans="1:12" s="2" customFormat="1" ht="18" customHeight="1" x14ac:dyDescent="0.15">
      <c r="A18" s="249"/>
      <c r="B18" s="108">
        <v>1.0416666666666701</v>
      </c>
      <c r="C18" s="139">
        <v>736</v>
      </c>
      <c r="D18" s="109">
        <v>81</v>
      </c>
      <c r="E18" s="109">
        <v>44</v>
      </c>
      <c r="F18" s="109">
        <v>110</v>
      </c>
      <c r="G18" s="109">
        <v>1.6</v>
      </c>
      <c r="H18" s="109">
        <v>16</v>
      </c>
      <c r="I18" s="110">
        <v>13</v>
      </c>
      <c r="J18" s="105"/>
      <c r="K18" s="15"/>
      <c r="L18" s="106"/>
    </row>
    <row r="19" spans="1:12" s="2" customFormat="1" ht="18" customHeight="1" x14ac:dyDescent="0.15">
      <c r="A19" s="113"/>
      <c r="B19" s="108">
        <v>1.0833333333333299</v>
      </c>
      <c r="C19" s="139">
        <v>549</v>
      </c>
      <c r="D19" s="109">
        <v>60</v>
      </c>
      <c r="E19" s="109">
        <v>33</v>
      </c>
      <c r="F19" s="109">
        <v>82</v>
      </c>
      <c r="G19" s="109">
        <v>1.2</v>
      </c>
      <c r="H19" s="109">
        <v>12</v>
      </c>
      <c r="I19" s="110">
        <v>9.3000000000000007</v>
      </c>
      <c r="J19" s="105"/>
      <c r="K19" s="15"/>
      <c r="L19" s="106"/>
    </row>
    <row r="20" spans="1:12" s="2" customFormat="1" ht="18" customHeight="1" x14ac:dyDescent="0.15">
      <c r="A20" s="107"/>
      <c r="B20" s="108">
        <v>1.125</v>
      </c>
      <c r="C20" s="138">
        <v>258</v>
      </c>
      <c r="D20" s="109">
        <v>31</v>
      </c>
      <c r="E20" s="109">
        <v>17</v>
      </c>
      <c r="F20" s="109">
        <v>20</v>
      </c>
      <c r="G20" s="109">
        <v>0.52</v>
      </c>
      <c r="H20" s="109">
        <v>5.2</v>
      </c>
      <c r="I20" s="110">
        <v>3.9</v>
      </c>
      <c r="J20" s="105"/>
      <c r="K20" s="15"/>
      <c r="L20" s="114"/>
    </row>
    <row r="21" spans="1:12" s="2" customFormat="1" ht="18" customHeight="1" x14ac:dyDescent="0.15">
      <c r="A21" s="107"/>
      <c r="B21" s="108">
        <v>1.1666666666666701</v>
      </c>
      <c r="C21" s="138">
        <v>482</v>
      </c>
      <c r="D21" s="109">
        <v>58</v>
      </c>
      <c r="E21" s="109">
        <v>32</v>
      </c>
      <c r="F21" s="109">
        <v>38</v>
      </c>
      <c r="G21" s="109">
        <v>0.96</v>
      </c>
      <c r="H21" s="109">
        <v>9.6</v>
      </c>
      <c r="I21" s="110">
        <v>7.2</v>
      </c>
      <c r="J21" s="105"/>
      <c r="K21" s="15"/>
      <c r="L21" s="114"/>
    </row>
    <row r="22" spans="1:12" s="2" customFormat="1" ht="18" customHeight="1" x14ac:dyDescent="0.15">
      <c r="A22" s="107"/>
      <c r="B22" s="108">
        <v>1.2083333333333299</v>
      </c>
      <c r="C22" s="138">
        <v>390</v>
      </c>
      <c r="D22" s="109">
        <v>43</v>
      </c>
      <c r="E22" s="109">
        <v>25</v>
      </c>
      <c r="F22" s="109">
        <v>34</v>
      </c>
      <c r="G22" s="109">
        <v>0.94</v>
      </c>
      <c r="H22" s="109">
        <v>8.1999999999999993</v>
      </c>
      <c r="I22" s="110">
        <v>6.2</v>
      </c>
      <c r="J22" s="105"/>
      <c r="K22" s="15"/>
      <c r="L22" s="114"/>
    </row>
    <row r="23" spans="1:12" s="2" customFormat="1" ht="18" customHeight="1" x14ac:dyDescent="0.15">
      <c r="A23" s="107"/>
      <c r="B23" s="108">
        <v>1.25</v>
      </c>
      <c r="C23" s="138">
        <v>363</v>
      </c>
      <c r="D23" s="109">
        <v>40</v>
      </c>
      <c r="E23" s="109">
        <v>23</v>
      </c>
      <c r="F23" s="109">
        <v>32</v>
      </c>
      <c r="G23" s="109">
        <v>0.87</v>
      </c>
      <c r="H23" s="109">
        <v>7.6</v>
      </c>
      <c r="I23" s="110">
        <v>5.8</v>
      </c>
      <c r="J23" s="105"/>
      <c r="K23" s="15"/>
      <c r="L23" s="114"/>
    </row>
    <row r="24" spans="1:12" s="2" customFormat="1" ht="18" customHeight="1" x14ac:dyDescent="0.15">
      <c r="A24" s="107"/>
      <c r="B24" s="108">
        <v>1.2916666666666701</v>
      </c>
      <c r="C24" s="138">
        <v>385</v>
      </c>
      <c r="D24" s="109">
        <v>54</v>
      </c>
      <c r="E24" s="109">
        <v>32</v>
      </c>
      <c r="F24" s="109">
        <v>42</v>
      </c>
      <c r="G24" s="109">
        <v>1.2</v>
      </c>
      <c r="H24" s="109">
        <v>12</v>
      </c>
      <c r="I24" s="110">
        <v>9.1999999999999993</v>
      </c>
      <c r="J24" s="105"/>
      <c r="K24" s="15"/>
      <c r="L24" s="114"/>
    </row>
    <row r="25" spans="1:12" s="2" customFormat="1" ht="18" customHeight="1" x14ac:dyDescent="0.15">
      <c r="A25" s="107"/>
      <c r="B25" s="108">
        <v>1.3333333333333299</v>
      </c>
      <c r="C25" s="138">
        <v>495</v>
      </c>
      <c r="D25" s="109">
        <v>69</v>
      </c>
      <c r="E25" s="109">
        <v>41</v>
      </c>
      <c r="F25" s="109">
        <v>54</v>
      </c>
      <c r="G25" s="109">
        <v>1.6</v>
      </c>
      <c r="H25" s="109">
        <v>15</v>
      </c>
      <c r="I25" s="110">
        <v>12</v>
      </c>
      <c r="J25" s="105"/>
      <c r="K25" s="15"/>
      <c r="L25" s="114"/>
    </row>
    <row r="26" spans="1:12" s="2" customFormat="1" ht="18" customHeight="1" x14ac:dyDescent="0.15">
      <c r="A26" s="107"/>
      <c r="B26" s="108">
        <v>1.375</v>
      </c>
      <c r="C26" s="138">
        <v>519</v>
      </c>
      <c r="D26" s="109">
        <v>62</v>
      </c>
      <c r="E26" s="109">
        <v>35</v>
      </c>
      <c r="F26" s="109">
        <v>62</v>
      </c>
      <c r="G26" s="109">
        <v>1.6</v>
      </c>
      <c r="H26" s="109">
        <v>19</v>
      </c>
      <c r="I26" s="110">
        <v>15</v>
      </c>
      <c r="J26" s="105"/>
      <c r="K26" s="15"/>
      <c r="L26" s="114"/>
    </row>
    <row r="27" spans="1:12" s="2" customFormat="1" ht="18" customHeight="1" x14ac:dyDescent="0.15">
      <c r="A27" s="115"/>
      <c r="B27" s="116">
        <v>0.41666666666666669</v>
      </c>
      <c r="C27" s="140">
        <v>554</v>
      </c>
      <c r="D27" s="109">
        <v>66</v>
      </c>
      <c r="E27" s="109">
        <v>38</v>
      </c>
      <c r="F27" s="109">
        <v>66</v>
      </c>
      <c r="G27" s="109">
        <v>1.7</v>
      </c>
      <c r="H27" s="109">
        <v>20</v>
      </c>
      <c r="I27" s="117">
        <v>16</v>
      </c>
    </row>
    <row r="28" spans="1:12" ht="18" customHeight="1" x14ac:dyDescent="0.15">
      <c r="A28" s="328" t="s">
        <v>40</v>
      </c>
      <c r="B28" s="329"/>
      <c r="C28" s="118">
        <v>16256</v>
      </c>
      <c r="D28" s="119">
        <v>1900</v>
      </c>
      <c r="E28" s="119">
        <v>1100</v>
      </c>
      <c r="F28" s="119">
        <v>1700</v>
      </c>
      <c r="G28" s="119">
        <v>47</v>
      </c>
      <c r="H28" s="119">
        <v>460</v>
      </c>
      <c r="I28" s="120">
        <v>350</v>
      </c>
    </row>
    <row r="29" spans="1:12" ht="18" customHeight="1" x14ac:dyDescent="0.15">
      <c r="A29" s="330" t="s">
        <v>41</v>
      </c>
      <c r="B29" s="331"/>
      <c r="C29" s="121">
        <v>677</v>
      </c>
      <c r="D29" s="122">
        <v>120</v>
      </c>
      <c r="E29" s="122">
        <v>68</v>
      </c>
      <c r="F29" s="122">
        <v>100</v>
      </c>
      <c r="G29" s="123">
        <v>2.9</v>
      </c>
      <c r="H29" s="122">
        <v>28</v>
      </c>
      <c r="I29" s="165">
        <v>22</v>
      </c>
    </row>
    <row r="30" spans="1:12" ht="18" customHeight="1" x14ac:dyDescent="0.15">
      <c r="A30" s="252" t="s">
        <v>44</v>
      </c>
      <c r="B30" s="166"/>
      <c r="C30" s="167"/>
      <c r="D30" s="167"/>
      <c r="E30" s="126"/>
      <c r="F30" s="167"/>
      <c r="G30" s="167"/>
      <c r="H30" s="167"/>
      <c r="I30" s="167"/>
      <c r="J30" s="136"/>
      <c r="K30" s="136"/>
      <c r="L30" s="136"/>
    </row>
    <row r="31" spans="1:12" ht="18" customHeight="1" x14ac:dyDescent="0.15">
      <c r="A31" s="135" t="s">
        <v>45</v>
      </c>
      <c r="B31" s="128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</sheetData>
  <mergeCells count="3">
    <mergeCell ref="A2:B2"/>
    <mergeCell ref="A28:B28"/>
    <mergeCell ref="A29:B29"/>
  </mergeCells>
  <phoneticPr fontId="4"/>
  <printOptions horizontalCentered="1"/>
  <pageMargins left="0.39370078740157483" right="0.39370078740157483" top="0.78740157480314965" bottom="0.9055118110236221" header="0.51181102362204722" footer="0.51181102362204722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85" zoomScaleNormal="85" zoomScaleSheetLayoutView="85" workbookViewId="0">
      <selection activeCell="N5" sqref="N5"/>
    </sheetView>
  </sheetViews>
  <sheetFormatPr defaultColWidth="9.625" defaultRowHeight="18" customHeight="1" x14ac:dyDescent="0.15"/>
  <cols>
    <col min="1" max="16384" width="9.625" style="1"/>
  </cols>
  <sheetData>
    <row r="1" spans="1:13" ht="18" customHeight="1" x14ac:dyDescent="0.1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s="244" customFormat="1" ht="18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00"/>
      <c r="M2" s="300"/>
    </row>
    <row r="3" spans="1:13" s="244" customFormat="1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44" customFormat="1" ht="18" customHeight="1" x14ac:dyDescent="0.15">
      <c r="A4" s="299" t="s">
        <v>1</v>
      </c>
      <c r="B4" s="320" t="s">
        <v>62</v>
      </c>
      <c r="C4" s="320"/>
      <c r="D4" s="320"/>
      <c r="E4" s="320"/>
      <c r="F4" s="320"/>
      <c r="G4" s="2"/>
      <c r="H4" s="3"/>
      <c r="I4" s="300"/>
      <c r="J4" s="300"/>
      <c r="L4" s="304"/>
      <c r="M4" s="304"/>
    </row>
    <row r="5" spans="1:13" s="244" customFormat="1" ht="18" customHeight="1" x14ac:dyDescent="0.15">
      <c r="A5" s="301"/>
      <c r="F5" s="2"/>
      <c r="G5" s="2"/>
      <c r="L5" s="3"/>
      <c r="M5" s="3"/>
    </row>
    <row r="6" spans="1:13" s="244" customFormat="1" ht="18" customHeight="1" x14ac:dyDescent="0.15">
      <c r="A6" s="302" t="s">
        <v>5</v>
      </c>
      <c r="B6" s="321" t="s">
        <v>59</v>
      </c>
      <c r="C6" s="321"/>
      <c r="D6" s="321"/>
      <c r="E6" s="321"/>
      <c r="F6" s="321"/>
      <c r="G6" s="2"/>
      <c r="I6" s="300" t="s">
        <v>4</v>
      </c>
      <c r="J6" s="300" t="s">
        <v>63</v>
      </c>
      <c r="L6" s="7"/>
      <c r="M6" s="7"/>
    </row>
    <row r="7" spans="1:13" s="310" customFormat="1" ht="18" customHeight="1" x14ac:dyDescent="0.15">
      <c r="A7" s="6"/>
      <c r="B7" s="3"/>
      <c r="C7" s="3"/>
      <c r="D7" s="3"/>
      <c r="E7" s="305"/>
      <c r="F7" s="2"/>
      <c r="G7" s="2"/>
      <c r="H7" s="200" t="s">
        <v>64</v>
      </c>
      <c r="I7" s="304" t="s">
        <v>61</v>
      </c>
      <c r="J7" s="304" t="s">
        <v>8</v>
      </c>
      <c r="K7" s="244"/>
      <c r="L7" s="309"/>
      <c r="M7" s="309"/>
    </row>
    <row r="8" spans="1:13" s="2" customFormat="1" ht="18" customHeight="1" x14ac:dyDescent="0.15">
      <c r="A8" s="302" t="s">
        <v>10</v>
      </c>
      <c r="B8" s="298" t="s">
        <v>55</v>
      </c>
      <c r="C8" s="298"/>
      <c r="D8" s="298"/>
      <c r="E8" s="298"/>
      <c r="F8" s="298"/>
      <c r="H8" s="306" t="s">
        <v>12</v>
      </c>
      <c r="I8" s="7">
        <v>0</v>
      </c>
      <c r="J8" s="7">
        <v>0</v>
      </c>
      <c r="K8" s="244"/>
      <c r="L8" s="15"/>
      <c r="M8" s="15"/>
    </row>
    <row r="9" spans="1:13" ht="18" customHeight="1" x14ac:dyDescent="0.4">
      <c r="A9" s="8"/>
      <c r="B9" s="9"/>
      <c r="C9" s="9"/>
      <c r="D9" s="9"/>
      <c r="E9" s="9"/>
      <c r="F9" s="2"/>
      <c r="G9" s="2"/>
      <c r="H9" s="10" t="s">
        <v>13</v>
      </c>
      <c r="I9" s="4"/>
      <c r="J9" s="4"/>
      <c r="K9" s="12"/>
    </row>
    <row r="10" spans="1:13" ht="18" customHeight="1" thickBot="1" x14ac:dyDescent="0.2">
      <c r="A10" s="13"/>
      <c r="B10" s="13"/>
      <c r="C10" s="13"/>
      <c r="D10" s="13"/>
      <c r="E10" s="2"/>
      <c r="F10" s="14"/>
      <c r="G10" s="13"/>
      <c r="H10" s="13"/>
      <c r="I10" s="13"/>
      <c r="J10" s="13"/>
      <c r="K10" s="2"/>
    </row>
    <row r="11" spans="1:13" ht="18" customHeight="1" x14ac:dyDescent="0.15">
      <c r="A11" s="322" t="s">
        <v>14</v>
      </c>
      <c r="B11" s="323"/>
      <c r="C11" s="16" t="s">
        <v>15</v>
      </c>
      <c r="D11" s="17"/>
      <c r="E11" s="17"/>
      <c r="F11" s="17"/>
      <c r="G11" s="17"/>
      <c r="H11" s="17"/>
      <c r="I11" s="17"/>
      <c r="J11" s="18"/>
      <c r="K11" s="19"/>
    </row>
    <row r="12" spans="1:13" ht="18" customHeight="1" x14ac:dyDescent="0.15">
      <c r="A12" s="324"/>
      <c r="B12" s="325"/>
      <c r="C12" s="20" t="str">
        <f>B8</f>
        <v xml:space="preserve"> 流 入 下 水（2回目）</v>
      </c>
      <c r="D12" s="21"/>
      <c r="E12" s="21"/>
      <c r="F12" s="21"/>
      <c r="G12" s="21"/>
      <c r="H12" s="21"/>
      <c r="I12" s="21"/>
      <c r="J12" s="22"/>
      <c r="K12" s="19"/>
    </row>
    <row r="13" spans="1:13" ht="18" customHeight="1" x14ac:dyDescent="0.15">
      <c r="A13" s="74" t="s">
        <v>16</v>
      </c>
      <c r="B13" s="24" t="s">
        <v>17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5" t="s">
        <v>23</v>
      </c>
      <c r="I13" s="25" t="s">
        <v>24</v>
      </c>
      <c r="J13" s="187" t="s">
        <v>25</v>
      </c>
      <c r="K13" s="19"/>
      <c r="L13" s="19"/>
      <c r="M13" s="19"/>
    </row>
    <row r="14" spans="1:13" ht="18" customHeight="1" x14ac:dyDescent="0.15">
      <c r="A14" s="28">
        <v>44160</v>
      </c>
      <c r="B14" s="29">
        <v>0.45833333333333331</v>
      </c>
      <c r="C14" s="30">
        <v>6.4</v>
      </c>
      <c r="D14" s="31">
        <v>6</v>
      </c>
      <c r="E14" s="32">
        <v>230</v>
      </c>
      <c r="F14" s="32">
        <v>76</v>
      </c>
      <c r="G14" s="32">
        <v>99</v>
      </c>
      <c r="H14" s="33">
        <v>3.8</v>
      </c>
      <c r="I14" s="32">
        <v>32</v>
      </c>
      <c r="J14" s="188">
        <v>23</v>
      </c>
      <c r="K14" s="19"/>
      <c r="L14" s="19"/>
      <c r="M14" s="19"/>
    </row>
    <row r="15" spans="1:13" ht="18" customHeight="1" x14ac:dyDescent="0.15">
      <c r="A15" s="37"/>
      <c r="B15" s="38">
        <v>0.5</v>
      </c>
      <c r="C15" s="39"/>
      <c r="D15" s="40"/>
      <c r="E15" s="41"/>
      <c r="F15" s="41"/>
      <c r="G15" s="41"/>
      <c r="H15" s="42"/>
      <c r="I15" s="41"/>
      <c r="J15" s="189"/>
      <c r="K15" s="19"/>
      <c r="L15" s="19"/>
      <c r="M15" s="19"/>
    </row>
    <row r="16" spans="1:13" ht="18" customHeight="1" x14ac:dyDescent="0.15">
      <c r="A16" s="37"/>
      <c r="B16" s="38">
        <v>0.54166666666666663</v>
      </c>
      <c r="C16" s="39">
        <v>6.8</v>
      </c>
      <c r="D16" s="40">
        <v>6</v>
      </c>
      <c r="E16" s="41">
        <v>230</v>
      </c>
      <c r="F16" s="41">
        <v>66</v>
      </c>
      <c r="G16" s="41">
        <v>76</v>
      </c>
      <c r="H16" s="42">
        <v>3.6</v>
      </c>
      <c r="I16" s="41">
        <v>33</v>
      </c>
      <c r="J16" s="189">
        <v>24</v>
      </c>
      <c r="K16" s="19"/>
      <c r="L16" s="19"/>
      <c r="M16" s="19"/>
    </row>
    <row r="17" spans="1:13" ht="18" customHeight="1" x14ac:dyDescent="0.15">
      <c r="A17" s="37"/>
      <c r="B17" s="38">
        <v>0.58333333333333304</v>
      </c>
      <c r="C17" s="39"/>
      <c r="D17" s="40"/>
      <c r="E17" s="41"/>
      <c r="F17" s="41"/>
      <c r="G17" s="41"/>
      <c r="H17" s="42"/>
      <c r="I17" s="41"/>
      <c r="J17" s="189"/>
      <c r="K17" s="19"/>
      <c r="L17" s="19"/>
      <c r="M17" s="19"/>
    </row>
    <row r="18" spans="1:13" ht="18" customHeight="1" x14ac:dyDescent="0.15">
      <c r="A18" s="37"/>
      <c r="B18" s="38">
        <v>0.625</v>
      </c>
      <c r="C18" s="39">
        <v>6.7</v>
      </c>
      <c r="D18" s="40">
        <v>5</v>
      </c>
      <c r="E18" s="41">
        <v>240</v>
      </c>
      <c r="F18" s="41">
        <v>79</v>
      </c>
      <c r="G18" s="41">
        <v>200</v>
      </c>
      <c r="H18" s="42">
        <v>3.2</v>
      </c>
      <c r="I18" s="41">
        <v>25</v>
      </c>
      <c r="J18" s="189">
        <v>21</v>
      </c>
      <c r="K18" s="19"/>
      <c r="L18" s="19"/>
      <c r="M18" s="19"/>
    </row>
    <row r="19" spans="1:13" ht="18" customHeight="1" x14ac:dyDescent="0.15">
      <c r="A19" s="37"/>
      <c r="B19" s="38">
        <v>0.66666666666666696</v>
      </c>
      <c r="C19" s="46"/>
      <c r="D19" s="40"/>
      <c r="E19" s="41"/>
      <c r="F19" s="41"/>
      <c r="G19" s="41"/>
      <c r="H19" s="42"/>
      <c r="I19" s="41"/>
      <c r="J19" s="189"/>
      <c r="K19" s="19"/>
      <c r="L19" s="19"/>
      <c r="M19" s="19"/>
    </row>
    <row r="20" spans="1:13" ht="18" customHeight="1" x14ac:dyDescent="0.15">
      <c r="A20" s="37"/>
      <c r="B20" s="38">
        <v>0.70833333333333304</v>
      </c>
      <c r="C20" s="39">
        <v>6.7</v>
      </c>
      <c r="D20" s="40">
        <v>5</v>
      </c>
      <c r="E20" s="41">
        <v>230</v>
      </c>
      <c r="F20" s="41">
        <v>71</v>
      </c>
      <c r="G20" s="41">
        <v>98</v>
      </c>
      <c r="H20" s="42">
        <v>2.8</v>
      </c>
      <c r="I20" s="41">
        <v>27</v>
      </c>
      <c r="J20" s="189">
        <v>23</v>
      </c>
      <c r="K20" s="19"/>
      <c r="L20" s="19"/>
      <c r="M20" s="19"/>
    </row>
    <row r="21" spans="1:13" ht="18" customHeight="1" x14ac:dyDescent="0.15">
      <c r="A21" s="37"/>
      <c r="B21" s="38">
        <v>0.75</v>
      </c>
      <c r="C21" s="39"/>
      <c r="D21" s="47"/>
      <c r="E21" s="48"/>
      <c r="F21" s="48"/>
      <c r="G21" s="48"/>
      <c r="H21" s="49"/>
      <c r="I21" s="48"/>
      <c r="J21" s="189"/>
      <c r="K21" s="19"/>
      <c r="L21" s="19"/>
      <c r="M21" s="19"/>
    </row>
    <row r="22" spans="1:13" ht="18" customHeight="1" x14ac:dyDescent="0.15">
      <c r="A22" s="50"/>
      <c r="B22" s="38">
        <v>0.79166666666666596</v>
      </c>
      <c r="C22" s="39">
        <v>6.9</v>
      </c>
      <c r="D22" s="47">
        <v>7</v>
      </c>
      <c r="E22" s="48">
        <v>170</v>
      </c>
      <c r="F22" s="48">
        <v>60</v>
      </c>
      <c r="G22" s="48">
        <v>72</v>
      </c>
      <c r="H22" s="49">
        <v>2.9</v>
      </c>
      <c r="I22" s="48">
        <v>25</v>
      </c>
      <c r="J22" s="189">
        <v>27</v>
      </c>
      <c r="K22" s="19"/>
      <c r="L22" s="19"/>
      <c r="M22" s="19"/>
    </row>
    <row r="23" spans="1:13" ht="18" customHeight="1" x14ac:dyDescent="0.15">
      <c r="A23" s="51"/>
      <c r="B23" s="38">
        <v>0.83333333333333304</v>
      </c>
      <c r="C23" s="39"/>
      <c r="D23" s="47"/>
      <c r="E23" s="48"/>
      <c r="F23" s="48"/>
      <c r="G23" s="48"/>
      <c r="H23" s="49"/>
      <c r="I23" s="48"/>
      <c r="J23" s="189"/>
      <c r="K23" s="19"/>
      <c r="L23" s="19"/>
      <c r="M23" s="19"/>
    </row>
    <row r="24" spans="1:13" ht="18" customHeight="1" x14ac:dyDescent="0.15">
      <c r="A24" s="37"/>
      <c r="B24" s="38">
        <v>0.875</v>
      </c>
      <c r="C24" s="39">
        <v>6.8</v>
      </c>
      <c r="D24" s="40">
        <v>7</v>
      </c>
      <c r="E24" s="41">
        <v>110</v>
      </c>
      <c r="F24" s="41">
        <v>51</v>
      </c>
      <c r="G24" s="41">
        <v>59</v>
      </c>
      <c r="H24" s="42">
        <v>3.2</v>
      </c>
      <c r="I24" s="41">
        <v>34</v>
      </c>
      <c r="J24" s="189">
        <v>23</v>
      </c>
      <c r="K24" s="19"/>
      <c r="L24" s="19"/>
      <c r="M24" s="19"/>
    </row>
    <row r="25" spans="1:13" ht="18" customHeight="1" x14ac:dyDescent="0.15">
      <c r="A25" s="37"/>
      <c r="B25" s="38">
        <v>0.91666666666666596</v>
      </c>
      <c r="C25" s="39"/>
      <c r="D25" s="40"/>
      <c r="E25" s="41"/>
      <c r="F25" s="41"/>
      <c r="G25" s="41"/>
      <c r="H25" s="52"/>
      <c r="I25" s="48"/>
      <c r="J25" s="189"/>
      <c r="K25" s="19"/>
      <c r="L25" s="19"/>
      <c r="M25" s="19"/>
    </row>
    <row r="26" spans="1:13" ht="18" customHeight="1" x14ac:dyDescent="0.15">
      <c r="A26" s="190"/>
      <c r="B26" s="53">
        <v>0.95833333333333304</v>
      </c>
      <c r="C26" s="191">
        <v>6.8</v>
      </c>
      <c r="D26" s="192">
        <v>10</v>
      </c>
      <c r="E26" s="193">
        <v>110</v>
      </c>
      <c r="F26" s="193">
        <v>44</v>
      </c>
      <c r="G26" s="193">
        <v>47</v>
      </c>
      <c r="H26" s="194">
        <v>2.4</v>
      </c>
      <c r="I26" s="193">
        <v>25</v>
      </c>
      <c r="J26" s="195">
        <v>26</v>
      </c>
      <c r="K26" s="19"/>
      <c r="L26" s="19"/>
      <c r="M26" s="19"/>
    </row>
    <row r="27" spans="1:13" ht="18" customHeight="1" x14ac:dyDescent="0.15">
      <c r="A27" s="175">
        <v>44161</v>
      </c>
      <c r="B27" s="61">
        <v>1</v>
      </c>
      <c r="C27" s="62"/>
      <c r="D27" s="63"/>
      <c r="E27" s="64"/>
      <c r="F27" s="64"/>
      <c r="G27" s="64"/>
      <c r="H27" s="65"/>
      <c r="I27" s="64"/>
      <c r="J27" s="196"/>
      <c r="K27" s="19"/>
      <c r="L27" s="19"/>
      <c r="M27" s="19"/>
    </row>
    <row r="28" spans="1:13" ht="18" customHeight="1" x14ac:dyDescent="0.15">
      <c r="A28" s="246"/>
      <c r="B28" s="38">
        <v>1.0416666666666701</v>
      </c>
      <c r="C28" s="39">
        <v>6.8</v>
      </c>
      <c r="D28" s="40">
        <v>10</v>
      </c>
      <c r="E28" s="41">
        <v>130</v>
      </c>
      <c r="F28" s="41">
        <v>44</v>
      </c>
      <c r="G28" s="41">
        <v>53</v>
      </c>
      <c r="H28" s="42">
        <v>2.6</v>
      </c>
      <c r="I28" s="41">
        <v>26</v>
      </c>
      <c r="J28" s="189">
        <v>27</v>
      </c>
      <c r="K28" s="19"/>
      <c r="L28" s="19"/>
      <c r="M28" s="19"/>
    </row>
    <row r="29" spans="1:13" ht="18" customHeight="1" x14ac:dyDescent="0.15">
      <c r="A29" s="51"/>
      <c r="B29" s="38">
        <v>1.0833333333333299</v>
      </c>
      <c r="C29" s="39"/>
      <c r="D29" s="40"/>
      <c r="E29" s="41"/>
      <c r="F29" s="41"/>
      <c r="G29" s="41"/>
      <c r="H29" s="42"/>
      <c r="I29" s="41"/>
      <c r="J29" s="189"/>
      <c r="K29" s="19"/>
      <c r="L29" s="19"/>
      <c r="M29" s="19"/>
    </row>
    <row r="30" spans="1:13" ht="18" customHeight="1" x14ac:dyDescent="0.15">
      <c r="A30" s="37"/>
      <c r="B30" s="38">
        <v>1.125</v>
      </c>
      <c r="C30" s="39">
        <v>6.8</v>
      </c>
      <c r="D30" s="40">
        <v>10</v>
      </c>
      <c r="E30" s="41">
        <v>120</v>
      </c>
      <c r="F30" s="41">
        <v>45</v>
      </c>
      <c r="G30" s="41">
        <v>57</v>
      </c>
      <c r="H30" s="42">
        <v>2.4</v>
      </c>
      <c r="I30" s="41">
        <v>26</v>
      </c>
      <c r="J30" s="189">
        <v>23</v>
      </c>
      <c r="K30" s="19"/>
      <c r="L30" s="19"/>
      <c r="M30" s="19"/>
    </row>
    <row r="31" spans="1:13" ht="18" customHeight="1" x14ac:dyDescent="0.15">
      <c r="A31" s="37"/>
      <c r="B31" s="38">
        <v>1.1666666666666701</v>
      </c>
      <c r="C31" s="39"/>
      <c r="D31" s="40"/>
      <c r="E31" s="41"/>
      <c r="F31" s="41"/>
      <c r="G31" s="41"/>
      <c r="H31" s="42"/>
      <c r="I31" s="41"/>
      <c r="J31" s="189"/>
      <c r="K31" s="19"/>
      <c r="L31" s="19"/>
      <c r="M31" s="19"/>
    </row>
    <row r="32" spans="1:13" ht="18" customHeight="1" x14ac:dyDescent="0.15">
      <c r="A32" s="37"/>
      <c r="B32" s="38">
        <v>1.2083333333333299</v>
      </c>
      <c r="C32" s="39">
        <v>6.6</v>
      </c>
      <c r="D32" s="40">
        <v>4</v>
      </c>
      <c r="E32" s="41">
        <v>260</v>
      </c>
      <c r="F32" s="41">
        <v>110</v>
      </c>
      <c r="G32" s="41">
        <v>420</v>
      </c>
      <c r="H32" s="42">
        <v>3.4</v>
      </c>
      <c r="I32" s="41">
        <v>37</v>
      </c>
      <c r="J32" s="189">
        <v>19</v>
      </c>
      <c r="K32" s="19"/>
      <c r="L32" s="19"/>
      <c r="M32" s="19"/>
    </row>
    <row r="33" spans="1:13" ht="18" customHeight="1" x14ac:dyDescent="0.15">
      <c r="A33" s="37"/>
      <c r="B33" s="38">
        <v>1.25</v>
      </c>
      <c r="C33" s="39"/>
      <c r="D33" s="40"/>
      <c r="E33" s="41"/>
      <c r="F33" s="41"/>
      <c r="G33" s="41"/>
      <c r="H33" s="42"/>
      <c r="I33" s="41"/>
      <c r="J33" s="189"/>
      <c r="K33" s="19"/>
      <c r="L33" s="19"/>
      <c r="M33" s="19"/>
    </row>
    <row r="34" spans="1:13" ht="18" customHeight="1" x14ac:dyDescent="0.15">
      <c r="A34" s="37"/>
      <c r="B34" s="38">
        <v>1.2916666666666701</v>
      </c>
      <c r="C34" s="39">
        <v>6.6</v>
      </c>
      <c r="D34" s="40">
        <v>2</v>
      </c>
      <c r="E34" s="41">
        <v>380</v>
      </c>
      <c r="F34" s="41">
        <v>200</v>
      </c>
      <c r="G34" s="41">
        <v>700</v>
      </c>
      <c r="H34" s="42">
        <v>3.9</v>
      </c>
      <c r="I34" s="41">
        <v>39</v>
      </c>
      <c r="J34" s="189">
        <v>44</v>
      </c>
      <c r="K34" s="19"/>
    </row>
    <row r="35" spans="1:13" ht="18" customHeight="1" x14ac:dyDescent="0.15">
      <c r="A35" s="37"/>
      <c r="B35" s="38">
        <v>1.3333333333333299</v>
      </c>
      <c r="C35" s="39"/>
      <c r="D35" s="40"/>
      <c r="E35" s="41"/>
      <c r="F35" s="41"/>
      <c r="G35" s="41"/>
      <c r="H35" s="42"/>
      <c r="I35" s="41"/>
      <c r="J35" s="189"/>
      <c r="K35" s="19"/>
    </row>
    <row r="36" spans="1:13" ht="18" customHeight="1" x14ac:dyDescent="0.15">
      <c r="A36" s="37"/>
      <c r="B36" s="38">
        <v>1.375</v>
      </c>
      <c r="C36" s="39">
        <v>6.6</v>
      </c>
      <c r="D36" s="40">
        <v>4</v>
      </c>
      <c r="E36" s="41">
        <v>290</v>
      </c>
      <c r="F36" s="41">
        <v>100</v>
      </c>
      <c r="G36" s="41">
        <v>260</v>
      </c>
      <c r="H36" s="42">
        <v>3.6</v>
      </c>
      <c r="I36" s="41">
        <v>37</v>
      </c>
      <c r="J36" s="189">
        <v>21</v>
      </c>
    </row>
    <row r="37" spans="1:13" ht="18" customHeight="1" x14ac:dyDescent="0.15">
      <c r="A37" s="67"/>
      <c r="B37" s="38">
        <v>0.41666666666666669</v>
      </c>
      <c r="C37" s="68"/>
      <c r="D37" s="69"/>
      <c r="E37" s="70"/>
      <c r="F37" s="70"/>
      <c r="G37" s="70"/>
      <c r="H37" s="71"/>
      <c r="I37" s="72"/>
      <c r="J37" s="197"/>
    </row>
    <row r="38" spans="1:13" ht="18" customHeight="1" x14ac:dyDescent="0.15">
      <c r="A38" s="315" t="s">
        <v>28</v>
      </c>
      <c r="B38" s="316"/>
      <c r="C38" s="75" t="s">
        <v>46</v>
      </c>
      <c r="D38" s="75" t="s">
        <v>46</v>
      </c>
      <c r="E38" s="76">
        <v>210</v>
      </c>
      <c r="F38" s="76">
        <v>79</v>
      </c>
      <c r="G38" s="76">
        <v>180</v>
      </c>
      <c r="H38" s="77">
        <v>3.2</v>
      </c>
      <c r="I38" s="76">
        <v>31</v>
      </c>
      <c r="J38" s="179">
        <v>25</v>
      </c>
    </row>
    <row r="39" spans="1:13" ht="18" customHeight="1" thickBot="1" x14ac:dyDescent="0.2">
      <c r="A39" s="317" t="s">
        <v>29</v>
      </c>
      <c r="B39" s="318"/>
      <c r="C39" s="81" t="s">
        <v>46</v>
      </c>
      <c r="D39" s="81" t="s">
        <v>46</v>
      </c>
      <c r="E39" s="82">
        <v>3.4545454545454546</v>
      </c>
      <c r="F39" s="82">
        <v>4.5454545454545459</v>
      </c>
      <c r="G39" s="82">
        <v>14.893617021276595</v>
      </c>
      <c r="H39" s="82">
        <v>1.625</v>
      </c>
      <c r="I39" s="82">
        <v>1.56</v>
      </c>
      <c r="J39" s="84">
        <v>2.3157894736842106</v>
      </c>
    </row>
    <row r="40" spans="1:13" ht="18" customHeight="1" x14ac:dyDescent="0.15">
      <c r="A40" s="85" t="s">
        <v>30</v>
      </c>
      <c r="B40" s="86"/>
      <c r="C40" s="87"/>
      <c r="D40" s="87"/>
      <c r="E40" s="88"/>
      <c r="F40" s="88"/>
      <c r="G40" s="88"/>
      <c r="H40" s="88"/>
      <c r="I40" s="88"/>
      <c r="J40" s="88"/>
    </row>
    <row r="41" spans="1:13" ht="18" customHeight="1" x14ac:dyDescent="0.15">
      <c r="B41" s="89"/>
      <c r="C41" s="89"/>
      <c r="D41" s="89"/>
      <c r="E41" s="89"/>
      <c r="F41" s="89"/>
      <c r="H41" s="89"/>
      <c r="I41" s="89"/>
      <c r="J41" s="90" t="s">
        <v>31</v>
      </c>
    </row>
  </sheetData>
  <mergeCells count="6">
    <mergeCell ref="A38:B38"/>
    <mergeCell ref="A39:B39"/>
    <mergeCell ref="B4:F4"/>
    <mergeCell ref="B6:F6"/>
    <mergeCell ref="A1:K2"/>
    <mergeCell ref="A11:B12"/>
  </mergeCells>
  <phoneticPr fontId="4"/>
  <printOptions horizontalCentered="1"/>
  <pageMargins left="0.59055118110236227" right="0" top="0.78740157480314965" bottom="0.9055118110236221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46</vt:i4>
      </vt:variant>
      <vt:variant>
        <vt:lpstr>名前付き一覧</vt:lpstr>
      </vt:variant>
      <vt:variant>
        <vt:i4>46</vt:i4>
      </vt:variant>
    </vt:vector>
  </HeadingPairs>
  <TitlesOfParts>
    <vt:vector size="92" baseType="lpstr">
      <vt:lpstr>東灘流入(1)_濃度</vt:lpstr>
      <vt:lpstr>東灘流入(1)_負荷量</vt:lpstr>
      <vt:lpstr>東灘流入(2)_濃度</vt:lpstr>
      <vt:lpstr>東灘流入(2)_負荷量</vt:lpstr>
      <vt:lpstr>東灘初沈流出_濃度</vt:lpstr>
      <vt:lpstr>東灘初沈流出_負荷量</vt:lpstr>
      <vt:lpstr>PI流入(1)_濃度</vt:lpstr>
      <vt:lpstr>PI流入(1)_負荷量</vt:lpstr>
      <vt:lpstr>PI流入(2)_濃度</vt:lpstr>
      <vt:lpstr>PI流入(2)_負荷量</vt:lpstr>
      <vt:lpstr>PI初沈流出_濃度</vt:lpstr>
      <vt:lpstr>PI初沈流出_負荷量</vt:lpstr>
      <vt:lpstr>鈴蘭台流入(1)_濃度</vt:lpstr>
      <vt:lpstr>鈴蘭台流入(1)_負荷量</vt:lpstr>
      <vt:lpstr>鈴蘭台流入(2)_濃度</vt:lpstr>
      <vt:lpstr>鈴蘭台流入(2)_負荷量</vt:lpstr>
      <vt:lpstr>鈴蘭台高段初沈流出_濃度</vt:lpstr>
      <vt:lpstr>鈴蘭台高段初沈流出_負荷量</vt:lpstr>
      <vt:lpstr>鈴蘭台低段初沈流出_濃度</vt:lpstr>
      <vt:lpstr>鈴蘭台低段初沈流出_負荷量</vt:lpstr>
      <vt:lpstr>鈴蘭台分場初沈流出_濃度</vt:lpstr>
      <vt:lpstr>鈴蘭台分場初沈流出_負荷量</vt:lpstr>
      <vt:lpstr>西部流入(1)_濃度</vt:lpstr>
      <vt:lpstr>西部流入(1)_負荷量</vt:lpstr>
      <vt:lpstr>西部流入(2)_濃度</vt:lpstr>
      <vt:lpstr>西部流入(2)_負荷量</vt:lpstr>
      <vt:lpstr>西部1系初沈流出_濃度</vt:lpstr>
      <vt:lpstr>西部1系初沈流出_負荷量</vt:lpstr>
      <vt:lpstr>西部2系初沈流出_濃度</vt:lpstr>
      <vt:lpstr>西部2系初沈流出_負荷量</vt:lpstr>
      <vt:lpstr>垂水流入(1)_濃度</vt:lpstr>
      <vt:lpstr>垂水流入(1)_負荷量</vt:lpstr>
      <vt:lpstr>垂水流入(2)_濃度</vt:lpstr>
      <vt:lpstr>垂水流入(2)_負荷量</vt:lpstr>
      <vt:lpstr>垂水1系初沈流出_濃度</vt:lpstr>
      <vt:lpstr>垂水1系初沈流出_負荷量</vt:lpstr>
      <vt:lpstr>垂水2系初沈流出_濃度</vt:lpstr>
      <vt:lpstr>垂水2系初沈流出_負荷量</vt:lpstr>
      <vt:lpstr>垂水分場初沈流出_濃度</vt:lpstr>
      <vt:lpstr>垂水分場初沈流出_負荷量</vt:lpstr>
      <vt:lpstr>玉津流入(1)_濃度</vt:lpstr>
      <vt:lpstr>玉津流入(1)_負荷量</vt:lpstr>
      <vt:lpstr>玉津流入(2)_濃度</vt:lpstr>
      <vt:lpstr>玉津流入(2)_負荷量</vt:lpstr>
      <vt:lpstr>玉津初沈流出_濃度</vt:lpstr>
      <vt:lpstr>玉津初沈流出_負荷量</vt:lpstr>
      <vt:lpstr>PI初沈流出_濃度!Print_Area</vt:lpstr>
      <vt:lpstr>PI初沈流出_負荷量!Print_Area</vt:lpstr>
      <vt:lpstr>'PI流入(1)_濃度'!Print_Area</vt:lpstr>
      <vt:lpstr>'PI流入(1)_負荷量'!Print_Area</vt:lpstr>
      <vt:lpstr>'PI流入(2)_濃度'!Print_Area</vt:lpstr>
      <vt:lpstr>'PI流入(2)_負荷量'!Print_Area</vt:lpstr>
      <vt:lpstr>玉津初沈流出_濃度!Print_Area</vt:lpstr>
      <vt:lpstr>玉津初沈流出_負荷量!Print_Area</vt:lpstr>
      <vt:lpstr>'玉津流入(1)_濃度'!Print_Area</vt:lpstr>
      <vt:lpstr>'玉津流入(1)_負荷量'!Print_Area</vt:lpstr>
      <vt:lpstr>'玉津流入(2)_濃度'!Print_Area</vt:lpstr>
      <vt:lpstr>'玉津流入(2)_負荷量'!Print_Area</vt:lpstr>
      <vt:lpstr>垂水1系初沈流出_濃度!Print_Area</vt:lpstr>
      <vt:lpstr>垂水1系初沈流出_負荷量!Print_Area</vt:lpstr>
      <vt:lpstr>垂水2系初沈流出_濃度!Print_Area</vt:lpstr>
      <vt:lpstr>垂水2系初沈流出_負荷量!Print_Area</vt:lpstr>
      <vt:lpstr>垂水分場初沈流出_濃度!Print_Area</vt:lpstr>
      <vt:lpstr>垂水分場初沈流出_負荷量!Print_Area</vt:lpstr>
      <vt:lpstr>'垂水流入(1)_濃度'!Print_Area</vt:lpstr>
      <vt:lpstr>'垂水流入(1)_負荷量'!Print_Area</vt:lpstr>
      <vt:lpstr>'垂水流入(2)_濃度'!Print_Area</vt:lpstr>
      <vt:lpstr>'垂水流入(2)_負荷量'!Print_Area</vt:lpstr>
      <vt:lpstr>西部1系初沈流出_濃度!Print_Area</vt:lpstr>
      <vt:lpstr>西部1系初沈流出_負荷量!Print_Area</vt:lpstr>
      <vt:lpstr>西部2系初沈流出_濃度!Print_Area</vt:lpstr>
      <vt:lpstr>西部2系初沈流出_負荷量!Print_Area</vt:lpstr>
      <vt:lpstr>'西部流入(1)_濃度'!Print_Area</vt:lpstr>
      <vt:lpstr>'西部流入(1)_負荷量'!Print_Area</vt:lpstr>
      <vt:lpstr>'西部流入(2)_濃度'!Print_Area</vt:lpstr>
      <vt:lpstr>'西部流入(2)_負荷量'!Print_Area</vt:lpstr>
      <vt:lpstr>東灘初沈流出_濃度!Print_Area</vt:lpstr>
      <vt:lpstr>東灘初沈流出_負荷量!Print_Area</vt:lpstr>
      <vt:lpstr>'東灘流入(1)_濃度'!Print_Area</vt:lpstr>
      <vt:lpstr>'東灘流入(1)_負荷量'!Print_Area</vt:lpstr>
      <vt:lpstr>'東灘流入(2)_濃度'!Print_Area</vt:lpstr>
      <vt:lpstr>'東灘流入(2)_負荷量'!Print_Area</vt:lpstr>
      <vt:lpstr>鈴蘭台高段初沈流出_濃度!Print_Area</vt:lpstr>
      <vt:lpstr>鈴蘭台高段初沈流出_負荷量!Print_Area</vt:lpstr>
      <vt:lpstr>鈴蘭台低段初沈流出_濃度!Print_Area</vt:lpstr>
      <vt:lpstr>鈴蘭台低段初沈流出_負荷量!Print_Area</vt:lpstr>
      <vt:lpstr>鈴蘭台分場初沈流出_濃度!Print_Area</vt:lpstr>
      <vt:lpstr>鈴蘭台分場初沈流出_負荷量!Print_Area</vt:lpstr>
      <vt:lpstr>'鈴蘭台流入(1)_濃度'!Print_Area</vt:lpstr>
      <vt:lpstr>'鈴蘭台流入(1)_負荷量'!Print_Area</vt:lpstr>
      <vt:lpstr>'鈴蘭台流入(2)_濃度'!Print_Area</vt:lpstr>
      <vt:lpstr>'鈴蘭台流入(2)_負荷量'!Print_Area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dcterms:created xsi:type="dcterms:W3CDTF">2021-11-19T05:26:07Z</dcterms:created>
  <dcterms:modified xsi:type="dcterms:W3CDTF">2021-12-06T06:03:50Z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