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7.213.14\share\01_水質検査事務所\☆R04\020_水質試験年報データ版\R03_作業フォルダ\【完成】07_水処理汚泥処理運転状況\"/>
    </mc:Choice>
  </mc:AlternateContent>
  <bookViews>
    <workbookView xWindow="0" yWindow="0" windowWidth="14400" windowHeight="12225" activeTab="5"/>
  </bookViews>
  <sheets>
    <sheet name="東灘（R3)" sheetId="2" r:id="rId1"/>
    <sheet name="PI（R3)" sheetId="3" r:id="rId2"/>
    <sheet name="鈴蘭台（R3)" sheetId="4" r:id="rId3"/>
    <sheet name="西部（R3)" sheetId="5" r:id="rId4"/>
    <sheet name="垂水(R3)" sheetId="7" r:id="rId5"/>
    <sheet name="玉津（R3) " sheetId="6" r:id="rId6"/>
  </sheets>
  <externalReferences>
    <externalReference r:id="rId7"/>
  </externalReferences>
  <definedNames>
    <definedName name="_xlnm._FilterDatabase" localSheetId="1" hidden="1">'PI（R3)'!$A$3:$AE$16</definedName>
    <definedName name="_xlnm._FilterDatabase" localSheetId="5" hidden="1">'玉津（R3) '!#REF!</definedName>
    <definedName name="_xlnm._FilterDatabase" localSheetId="4" hidden="1">'垂水(R3)'!$A$3:$T$109</definedName>
    <definedName name="_xlnm._FilterDatabase" localSheetId="3" hidden="1">'西部（R3)'!$A$3:$T$84</definedName>
    <definedName name="_xlnm._FilterDatabase" localSheetId="0" hidden="1">'東灘（R3)'!$A$3:$V$131</definedName>
    <definedName name="_xlnm._FilterDatabase" localSheetId="2" hidden="1">'鈴蘭台（R3)'!$A$3:$AF$25</definedName>
    <definedName name="a" localSheetId="5">#REF!</definedName>
    <definedName name="a">#REF!</definedName>
    <definedName name="_xlnm.Print_Area" localSheetId="1">'PI（R3)'!#REF!</definedName>
    <definedName name="_xlnm.Print_Area" localSheetId="5">'玉津（R3) '!$A$1:$S$96</definedName>
    <definedName name="_xlnm.Print_Area" localSheetId="4">'垂水(R3)'!$A$1:$S$109</definedName>
    <definedName name="_xlnm.Print_Area" localSheetId="3">'西部（R3)'!$A$1:$S$84</definedName>
    <definedName name="_xlnm.Print_Area" localSheetId="0">'東灘（R3)'!$B$2:$S$131</definedName>
    <definedName name="_xlnm.Print_Area" localSheetId="2">'鈴蘭台（R3)'!#REF!</definedName>
    <definedName name="_xlnm.Print_Titles" localSheetId="1">'PI（R3)'!$1:$2</definedName>
    <definedName name="_xlnm.Print_Titles" localSheetId="5">'玉津（R3) '!$1:$1</definedName>
    <definedName name="_xlnm.Print_Titles" localSheetId="4">'垂水(R3)'!$1:$1</definedName>
    <definedName name="_xlnm.Print_Titles" localSheetId="3">'西部（R3)'!$1:$1</definedName>
    <definedName name="_xlnm.Print_Titles" localSheetId="0">'東灘（R3)'!$2:$2</definedName>
    <definedName name="_xlnm.Print_Titles" localSheetId="2">'鈴蘭台（R3)'!$1:$2</definedName>
    <definedName name="PT容量">[1]水処理!$F$47</definedName>
    <definedName name="消化汚泥無機物比" localSheetId="5">#REF!</definedName>
    <definedName name="消化汚泥無機物比">#REF!</definedName>
    <definedName name="消化汚泥有機物比" localSheetId="5">#REF!</definedName>
    <definedName name="消化汚泥有機物比">#REF!</definedName>
    <definedName name="水面積PT">[1]水処理!$F$46</definedName>
    <definedName name="投入無機物比" localSheetId="5">#REF!</definedName>
    <definedName name="投入無機物比">#REF!</definedName>
    <definedName name="投入有機物比" localSheetId="5">#REF!</definedName>
    <definedName name="投入有機物比">#REF!</definedName>
    <definedName name="分場AT容量">[1]水処理!$M$47</definedName>
    <definedName name="分場FT水面積">[1]水処理!$M$50</definedName>
    <definedName name="分場FT容量">[1]水処理!$M$51</definedName>
    <definedName name="本場AT容量">[1]水処理!$J$47</definedName>
    <definedName name="本場FT水面積">[1]水処理!$J$50</definedName>
    <definedName name="本場FT容量">[1]水処理!$J$51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6" i="6" l="1"/>
  <c r="S75" i="6"/>
  <c r="S74" i="6"/>
  <c r="S65" i="6"/>
  <c r="S64" i="6"/>
</calcChain>
</file>

<file path=xl/sharedStrings.xml><?xml version="1.0" encoding="utf-8"?>
<sst xmlns="http://schemas.openxmlformats.org/spreadsheetml/2006/main" count="2327" uniqueCount="353">
  <si>
    <t>管理月報</t>
    <rPh sb="0" eb="2">
      <t>カンリ</t>
    </rPh>
    <rPh sb="2" eb="4">
      <t>ゲッポウ</t>
    </rPh>
    <phoneticPr fontId="2"/>
  </si>
  <si>
    <t>管理月報（薬品等）</t>
    <rPh sb="0" eb="2">
      <t>カンリ</t>
    </rPh>
    <rPh sb="2" eb="4">
      <t>ゲッポウ</t>
    </rPh>
    <rPh sb="5" eb="7">
      <t>ヤクヒン</t>
    </rPh>
    <rPh sb="7" eb="8">
      <t>ナド</t>
    </rPh>
    <phoneticPr fontId="2"/>
  </si>
  <si>
    <t>単位</t>
    <rPh sb="0" eb="2">
      <t>タンイ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</si>
  <si>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</si>
  <si>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</si>
  <si>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</si>
  <si>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</si>
  <si>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</si>
  <si>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</si>
  <si>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</si>
  <si>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</si>
  <si>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</si>
  <si>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</si>
  <si>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</si>
  <si>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</si>
  <si>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合計等</t>
    <rPh sb="0" eb="2">
      <t>ゴウケイ</t>
    </rPh>
    <rPh sb="2" eb="3">
      <t>トウ</t>
    </rPh>
    <phoneticPr fontId="2"/>
  </si>
  <si>
    <t>管理月報</t>
  </si>
  <si>
    <t>mg/L</t>
  </si>
  <si>
    <t>-</t>
    <phoneticPr fontId="2"/>
  </si>
  <si>
    <t>-</t>
  </si>
  <si>
    <t>％</t>
  </si>
  <si>
    <t>ｔ/日</t>
    <rPh sb="2" eb="3">
      <t>ニチ</t>
    </rPh>
    <phoneticPr fontId="5"/>
  </si>
  <si>
    <t>本場</t>
  </si>
  <si>
    <t>倍</t>
  </si>
  <si>
    <t>分場1系</t>
  </si>
  <si>
    <t>分場2系</t>
  </si>
  <si>
    <t>分場3系</t>
  </si>
  <si>
    <t>分場4系</t>
  </si>
  <si>
    <t>余剰汚泥濃縮設備</t>
  </si>
  <si>
    <t>濃縮倍率</t>
  </si>
  <si>
    <t>ｔ/日</t>
  </si>
  <si>
    <t>引き抜き固形物量</t>
  </si>
  <si>
    <t>引き抜き有機物量</t>
  </si>
  <si>
    <t>消化槽</t>
    <rPh sb="0" eb="2">
      <t>ショウカ</t>
    </rPh>
    <rPh sb="2" eb="3">
      <t>ソウ</t>
    </rPh>
    <phoneticPr fontId="2"/>
  </si>
  <si>
    <t>容量</t>
    <rPh sb="0" eb="2">
      <t>ヨウリョウ</t>
    </rPh>
    <phoneticPr fontId="2"/>
  </si>
  <si>
    <t>計</t>
    <rPh sb="0" eb="1">
      <t>ケイ</t>
    </rPh>
    <phoneticPr fontId="2"/>
  </si>
  <si>
    <t>投入汚泥濃度</t>
    <rPh sb="0" eb="2">
      <t>トウニュウ</t>
    </rPh>
    <rPh sb="2" eb="4">
      <t>オデイ</t>
    </rPh>
    <rPh sb="4" eb="6">
      <t>ノウド</t>
    </rPh>
    <phoneticPr fontId="6"/>
  </si>
  <si>
    <t>投入固形物量</t>
  </si>
  <si>
    <t>投入有機物量</t>
  </si>
  <si>
    <t>溢流固形物量</t>
  </si>
  <si>
    <t>溢流有機物量</t>
  </si>
  <si>
    <t>分解有機物量</t>
  </si>
  <si>
    <t>有機物減少率</t>
  </si>
  <si>
    <t>消化有機物比</t>
    <rPh sb="0" eb="2">
      <t>ショウカ</t>
    </rPh>
    <rPh sb="2" eb="5">
      <t>ユウキブツ</t>
    </rPh>
    <rPh sb="5" eb="6">
      <t>ヒ</t>
    </rPh>
    <phoneticPr fontId="2"/>
  </si>
  <si>
    <t>消化無機物比</t>
    <rPh sb="0" eb="2">
      <t>ショウカ</t>
    </rPh>
    <rPh sb="2" eb="5">
      <t>ムキブツ</t>
    </rPh>
    <rPh sb="5" eb="6">
      <t>ヒ</t>
    </rPh>
    <phoneticPr fontId="2"/>
  </si>
  <si>
    <t>投入有機物比</t>
    <rPh sb="0" eb="2">
      <t>トウニュウ</t>
    </rPh>
    <rPh sb="2" eb="5">
      <t>ユウキブツ</t>
    </rPh>
    <rPh sb="5" eb="6">
      <t>ヒ</t>
    </rPh>
    <phoneticPr fontId="2"/>
  </si>
  <si>
    <t>投入無機物比</t>
    <rPh sb="0" eb="2">
      <t>トウニュウ</t>
    </rPh>
    <rPh sb="2" eb="5">
      <t>ムキブツ</t>
    </rPh>
    <rPh sb="5" eb="6">
      <t>ヒ</t>
    </rPh>
    <phoneticPr fontId="2"/>
  </si>
  <si>
    <t>消化率</t>
  </si>
  <si>
    <t>平均</t>
  </si>
  <si>
    <t>消化ガス発生量</t>
    <rPh sb="0" eb="2">
      <t>ショウカ</t>
    </rPh>
    <rPh sb="4" eb="6">
      <t>ハッセイ</t>
    </rPh>
    <rPh sb="6" eb="7">
      <t>リョウ</t>
    </rPh>
    <phoneticPr fontId="2"/>
  </si>
  <si>
    <t>消化温度</t>
    <rPh sb="0" eb="2">
      <t>ショウカ</t>
    </rPh>
    <rPh sb="2" eb="4">
      <t>オンド</t>
    </rPh>
    <phoneticPr fontId="2"/>
  </si>
  <si>
    <t>℃</t>
    <phoneticPr fontId="2"/>
  </si>
  <si>
    <t>消化槽</t>
  </si>
  <si>
    <t>消化ガス有効利用率</t>
  </si>
  <si>
    <t>脱水設備</t>
    <rPh sb="0" eb="2">
      <t>ダッスイ</t>
    </rPh>
    <rPh sb="2" eb="4">
      <t>セツビ</t>
    </rPh>
    <phoneticPr fontId="2"/>
  </si>
  <si>
    <t>台数</t>
  </si>
  <si>
    <t>3~4</t>
  </si>
  <si>
    <t>3~5</t>
  </si>
  <si>
    <t>4~5</t>
  </si>
  <si>
    <t>3~6</t>
  </si>
  <si>
    <t>2~5</t>
    <phoneticPr fontId="2"/>
  </si>
  <si>
    <t>2~5</t>
  </si>
  <si>
    <t>2~4</t>
  </si>
  <si>
    <t>脱水設備</t>
  </si>
  <si>
    <t>脱水ケーキ量×10</t>
    <phoneticPr fontId="2"/>
  </si>
  <si>
    <t>ベルト</t>
  </si>
  <si>
    <t>スクリュー</t>
  </si>
  <si>
    <t>t/日</t>
  </si>
  <si>
    <t>管理月報</t>
    <phoneticPr fontId="2"/>
  </si>
  <si>
    <t>給泥SS（計算）</t>
  </si>
  <si>
    <t>貯留槽TSで代用</t>
  </si>
  <si>
    <t>BPケーキ含む</t>
  </si>
  <si>
    <t>倍</t>
    <rPh sb="0" eb="1">
      <t>バイ</t>
    </rPh>
    <phoneticPr fontId="2"/>
  </si>
  <si>
    <t>含水率（SP計算）</t>
  </si>
  <si>
    <t>高分子使用量(脱水)</t>
    <rPh sb="7" eb="9">
      <t>ダッスイ</t>
    </rPh>
    <phoneticPr fontId="7"/>
  </si>
  <si>
    <t>kg</t>
    <phoneticPr fontId="7"/>
  </si>
  <si>
    <t>高分子使用量(脱水・ベルトプレス)</t>
    <rPh sb="7" eb="9">
      <t>ダッスイ</t>
    </rPh>
    <phoneticPr fontId="7"/>
  </si>
  <si>
    <t>高分子使用量(脱水・スクリュープレス)</t>
    <rPh sb="7" eb="9">
      <t>ダッスイ</t>
    </rPh>
    <phoneticPr fontId="7"/>
  </si>
  <si>
    <t>kg</t>
  </si>
  <si>
    <t>次亜塩素酸ソーダ使用量</t>
    <rPh sb="8" eb="10">
      <t>シヨウ</t>
    </rPh>
    <phoneticPr fontId="7"/>
  </si>
  <si>
    <t>PAC使用量</t>
    <rPh sb="3" eb="6">
      <t>シヨウリョウ</t>
    </rPh>
    <phoneticPr fontId="7"/>
  </si>
  <si>
    <t>添加率</t>
    <rPh sb="0" eb="2">
      <t>テンカ</t>
    </rPh>
    <rPh sb="2" eb="3">
      <t>リツ</t>
    </rPh>
    <phoneticPr fontId="7"/>
  </si>
  <si>
    <t>高分子添加率(脱水・ベルト)</t>
    <rPh sb="3" eb="5">
      <t>テンカ</t>
    </rPh>
    <rPh sb="5" eb="6">
      <t>リツ</t>
    </rPh>
    <rPh sb="7" eb="9">
      <t>ダッスイ</t>
    </rPh>
    <phoneticPr fontId="7"/>
  </si>
  <si>
    <t>DSあたり%</t>
    <phoneticPr fontId="7"/>
  </si>
  <si>
    <t>高分子添加率(脱水・スクリュー)</t>
    <rPh sb="3" eb="5">
      <t>テンカ</t>
    </rPh>
    <rPh sb="5" eb="6">
      <t>リツ</t>
    </rPh>
    <rPh sb="7" eb="9">
      <t>ダッスイ</t>
    </rPh>
    <phoneticPr fontId="7"/>
  </si>
  <si>
    <t>DSあたり%</t>
  </si>
  <si>
    <t>ポリ鉄添加率(脱水・ベルト)</t>
    <rPh sb="3" eb="5">
      <t>テンカ</t>
    </rPh>
    <rPh sb="5" eb="6">
      <t>リツ</t>
    </rPh>
    <phoneticPr fontId="7"/>
  </si>
  <si>
    <t>ポリ鉄添加率(脱水・スクリュー)</t>
    <rPh sb="3" eb="5">
      <t>テンカ</t>
    </rPh>
    <rPh sb="5" eb="6">
      <t>リツ</t>
    </rPh>
    <phoneticPr fontId="7"/>
  </si>
  <si>
    <t>mg-Al/L</t>
  </si>
  <si>
    <t>脱水ケーキ発生量</t>
  </si>
  <si>
    <t>給泥量</t>
    <rPh sb="0" eb="1">
      <t>キュウ</t>
    </rPh>
    <rPh sb="1" eb="2">
      <t>ドロ</t>
    </rPh>
    <rPh sb="2" eb="3">
      <t>リョウ</t>
    </rPh>
    <phoneticPr fontId="2"/>
  </si>
  <si>
    <t>%</t>
  </si>
  <si>
    <t>台</t>
    <rPh sb="0" eb="1">
      <t>ダイ</t>
    </rPh>
    <phoneticPr fontId="2"/>
  </si>
  <si>
    <t>mg/L</t>
    <phoneticPr fontId="2"/>
  </si>
  <si>
    <t>％</t>
    <phoneticPr fontId="2"/>
  </si>
  <si>
    <t>合計等</t>
    <rPh sb="0" eb="3">
      <t>ゴウケイトウ</t>
    </rPh>
    <phoneticPr fontId="2"/>
  </si>
  <si>
    <t>固形物量（①＋②）・・・③</t>
  </si>
  <si>
    <t>t/ 日</t>
    <rPh sb="3" eb="4">
      <t>ニチ</t>
    </rPh>
    <phoneticPr fontId="2"/>
  </si>
  <si>
    <t>高分子使用量(濃縮・生)</t>
    <rPh sb="7" eb="9">
      <t>ノウシュク</t>
    </rPh>
    <rPh sb="10" eb="11">
      <t>ナマ</t>
    </rPh>
    <phoneticPr fontId="7"/>
  </si>
  <si>
    <t>高分子使用量(濃縮・余剰)</t>
    <rPh sb="7" eb="9">
      <t>ノウシュク</t>
    </rPh>
    <rPh sb="10" eb="12">
      <t>ヨジョウ</t>
    </rPh>
    <phoneticPr fontId="7"/>
  </si>
  <si>
    <t xml:space="preserve">kg </t>
  </si>
  <si>
    <t>電力原単位</t>
    <rPh sb="0" eb="2">
      <t>デンリョク</t>
    </rPh>
    <rPh sb="2" eb="5">
      <t>ゲンタンイ</t>
    </rPh>
    <phoneticPr fontId="2"/>
  </si>
  <si>
    <t>ｔ/日</t>
    <rPh sb="2" eb="3">
      <t>ニチ</t>
    </rPh>
    <phoneticPr fontId="6"/>
  </si>
  <si>
    <t>ポリ鉄使用量（脱水）</t>
  </si>
  <si>
    <t>ポリ鉄使用量（脱水・スクリュー）</t>
  </si>
  <si>
    <t>次亜塩素酸ソーダ使用量</t>
  </si>
  <si>
    <t>分場</t>
  </si>
  <si>
    <t xml:space="preserve">合計等 </t>
    <rPh sb="0" eb="2">
      <t>ゴウケイ</t>
    </rPh>
    <rPh sb="2" eb="3">
      <t>トウ</t>
    </rPh>
    <phoneticPr fontId="2"/>
  </si>
  <si>
    <t>1系</t>
    <rPh sb="1" eb="2">
      <t>ケイ</t>
    </rPh>
    <phoneticPr fontId="2"/>
  </si>
  <si>
    <t>2系</t>
    <rPh sb="1" eb="2">
      <t>ケイ</t>
    </rPh>
    <phoneticPr fontId="2"/>
  </si>
  <si>
    <t>t/日</t>
    <rPh sb="2" eb="3">
      <t>ニチ</t>
    </rPh>
    <phoneticPr fontId="2"/>
  </si>
  <si>
    <t>生汚泥濃縮設備</t>
    <rPh sb="0" eb="1">
      <t>ナマ</t>
    </rPh>
    <rPh sb="1" eb="3">
      <t>オデイ</t>
    </rPh>
    <rPh sb="3" eb="5">
      <t>ノウシュク</t>
    </rPh>
    <rPh sb="5" eb="7">
      <t>セツビ</t>
    </rPh>
    <phoneticPr fontId="2"/>
  </si>
  <si>
    <t>生濃縮汚泥引抜量</t>
    <rPh sb="0" eb="1">
      <t>ナマ</t>
    </rPh>
    <rPh sb="1" eb="3">
      <t>ノウシュク</t>
    </rPh>
    <rPh sb="3" eb="5">
      <t>オデイ</t>
    </rPh>
    <rPh sb="5" eb="7">
      <t>ヒキヌキ</t>
    </rPh>
    <rPh sb="7" eb="8">
      <t>リョウ</t>
    </rPh>
    <phoneticPr fontId="2"/>
  </si>
  <si>
    <t>分離水</t>
    <rPh sb="0" eb="2">
      <t>ブンリ</t>
    </rPh>
    <rPh sb="2" eb="3">
      <t>スイ</t>
    </rPh>
    <phoneticPr fontId="2"/>
  </si>
  <si>
    <t>生汚泥濃縮設備</t>
    <rPh sb="0" eb="1">
      <t>ナマ</t>
    </rPh>
    <rPh sb="1" eb="3">
      <t>オデイ</t>
    </rPh>
    <phoneticPr fontId="2"/>
  </si>
  <si>
    <t>濃縮倍率</t>
    <rPh sb="0" eb="2">
      <t>ノウシュク</t>
    </rPh>
    <rPh sb="2" eb="4">
      <t>バイリツ</t>
    </rPh>
    <phoneticPr fontId="2"/>
  </si>
  <si>
    <t>投入固形物量</t>
    <rPh sb="0" eb="2">
      <t>トウニュウ</t>
    </rPh>
    <rPh sb="2" eb="5">
      <t>コケイブツ</t>
    </rPh>
    <rPh sb="5" eb="6">
      <t>リョウ</t>
    </rPh>
    <phoneticPr fontId="2"/>
  </si>
  <si>
    <t>t/日</t>
    <phoneticPr fontId="2"/>
  </si>
  <si>
    <t>余剰汚泥濃縮機</t>
    <rPh sb="0" eb="2">
      <t>ヨジョウ</t>
    </rPh>
    <rPh sb="2" eb="4">
      <t>オデイ</t>
    </rPh>
    <rPh sb="4" eb="6">
      <t>ノウシュク</t>
    </rPh>
    <rPh sb="6" eb="7">
      <t>キ</t>
    </rPh>
    <phoneticPr fontId="6"/>
  </si>
  <si>
    <t>ベルト濃縮</t>
    <rPh sb="3" eb="5">
      <t>ノウシュク</t>
    </rPh>
    <phoneticPr fontId="2"/>
  </si>
  <si>
    <t>基</t>
    <rPh sb="0" eb="1">
      <t>キ</t>
    </rPh>
    <phoneticPr fontId="2"/>
  </si>
  <si>
    <t>引き抜き固形物量⑤</t>
  </si>
  <si>
    <t>投入汚泥量（生濃縮汚泥）</t>
    <rPh sb="0" eb="2">
      <t>トウニュウ</t>
    </rPh>
    <rPh sb="2" eb="4">
      <t>オデイ</t>
    </rPh>
    <rPh sb="4" eb="5">
      <t>リョウ</t>
    </rPh>
    <rPh sb="6" eb="7">
      <t>ナマ</t>
    </rPh>
    <rPh sb="7" eb="9">
      <t>ノウシュク</t>
    </rPh>
    <rPh sb="9" eb="11">
      <t>オデイ</t>
    </rPh>
    <phoneticPr fontId="2"/>
  </si>
  <si>
    <t>投入汚泥量（余剰濃縮汚泥）</t>
    <rPh sb="0" eb="2">
      <t>トウニュウ</t>
    </rPh>
    <rPh sb="2" eb="4">
      <t>オデイ</t>
    </rPh>
    <rPh sb="4" eb="5">
      <t>リョウ</t>
    </rPh>
    <rPh sb="6" eb="8">
      <t>ヨジョウ</t>
    </rPh>
    <rPh sb="8" eb="10">
      <t>ノウシュク</t>
    </rPh>
    <rPh sb="10" eb="12">
      <t>オデイ</t>
    </rPh>
    <phoneticPr fontId="2"/>
  </si>
  <si>
    <t>抽出汚泥量</t>
    <rPh sb="0" eb="2">
      <t>チュウシュツ</t>
    </rPh>
    <rPh sb="2" eb="4">
      <t>オデイ</t>
    </rPh>
    <rPh sb="4" eb="5">
      <t>リョウ</t>
    </rPh>
    <phoneticPr fontId="2"/>
  </si>
  <si>
    <t>脱離液量</t>
    <rPh sb="0" eb="1">
      <t>ダツ</t>
    </rPh>
    <rPh sb="1" eb="2">
      <t>リ</t>
    </rPh>
    <rPh sb="2" eb="3">
      <t>エキ</t>
    </rPh>
    <rPh sb="3" eb="4">
      <t>リョウ</t>
    </rPh>
    <phoneticPr fontId="2"/>
  </si>
  <si>
    <t>引抜固形物量</t>
    <rPh sb="0" eb="2">
      <t>ヒキヌキ</t>
    </rPh>
    <rPh sb="2" eb="5">
      <t>コケイブツ</t>
    </rPh>
    <rPh sb="5" eb="6">
      <t>リョウ</t>
    </rPh>
    <phoneticPr fontId="2"/>
  </si>
  <si>
    <t>返流固形物量</t>
    <rPh sb="0" eb="1">
      <t>ヘン</t>
    </rPh>
    <rPh sb="1" eb="2">
      <t>リュウ</t>
    </rPh>
    <rPh sb="2" eb="5">
      <t>コケイブツ</t>
    </rPh>
    <rPh sb="5" eb="6">
      <t>リョウ</t>
    </rPh>
    <phoneticPr fontId="6"/>
  </si>
  <si>
    <t>固形物量</t>
    <phoneticPr fontId="2"/>
  </si>
  <si>
    <t>脱水ケーキ量×10</t>
  </si>
  <si>
    <t>kg</t>
    <phoneticPr fontId="2"/>
  </si>
  <si>
    <t>ポリ鉄使用量（脱水・ベルト）</t>
  </si>
  <si>
    <t>mg-Al/L</t>
    <phoneticPr fontId="2"/>
  </si>
  <si>
    <t>有効利用率</t>
    <rPh sb="0" eb="2">
      <t>ユウコウ</t>
    </rPh>
    <rPh sb="2" eb="4">
      <t>リヨウ</t>
    </rPh>
    <rPh sb="4" eb="5">
      <t>リツ</t>
    </rPh>
    <phoneticPr fontId="2"/>
  </si>
  <si>
    <t>投入汚泥量</t>
    <rPh sb="0" eb="2">
      <t>トウニュウ</t>
    </rPh>
    <rPh sb="2" eb="4">
      <t>オデイ</t>
    </rPh>
    <rPh sb="4" eb="5">
      <t>リョウ</t>
    </rPh>
    <phoneticPr fontId="2"/>
  </si>
  <si>
    <t>投入有機物量</t>
    <rPh sb="0" eb="2">
      <t>トウニュウ</t>
    </rPh>
    <rPh sb="2" eb="5">
      <t>ユウキブツ</t>
    </rPh>
    <rPh sb="5" eb="6">
      <t>リョウ</t>
    </rPh>
    <phoneticPr fontId="2"/>
  </si>
  <si>
    <t>給泥量</t>
    <rPh sb="0" eb="1">
      <t>キュウ</t>
    </rPh>
    <rPh sb="1" eb="2">
      <t>デイ</t>
    </rPh>
    <rPh sb="2" eb="3">
      <t>リョウ</t>
    </rPh>
    <phoneticPr fontId="2"/>
  </si>
  <si>
    <t>処理水量あたり固形物</t>
  </si>
  <si>
    <t>ベルトプレス</t>
  </si>
  <si>
    <t>スクリュープレス</t>
  </si>
  <si>
    <t>給泥量（SP）</t>
    <phoneticPr fontId="2"/>
  </si>
  <si>
    <t>給泥SS（計算）</t>
    <rPh sb="0" eb="1">
      <t>キュウ</t>
    </rPh>
    <rPh sb="1" eb="2">
      <t>デイ</t>
    </rPh>
    <rPh sb="5" eb="7">
      <t>ケイサン</t>
    </rPh>
    <phoneticPr fontId="2"/>
  </si>
  <si>
    <t>%</t>
    <phoneticPr fontId="2"/>
  </si>
  <si>
    <t>含水率（SP計算）</t>
    <rPh sb="0" eb="2">
      <t>ガンスイ</t>
    </rPh>
    <rPh sb="2" eb="3">
      <t>リツ</t>
    </rPh>
    <rPh sb="6" eb="8">
      <t>ケイサン</t>
    </rPh>
    <phoneticPr fontId="2"/>
  </si>
  <si>
    <t>薬品類</t>
    <rPh sb="0" eb="2">
      <t>ヤクヒン</t>
    </rPh>
    <rPh sb="2" eb="3">
      <t>ルイ</t>
    </rPh>
    <phoneticPr fontId="7"/>
  </si>
  <si>
    <t>高分子使用量(脱水)</t>
  </si>
  <si>
    <t>高分子使用量(脱水・ベルトプレス)</t>
  </si>
  <si>
    <t>高分子使用量(脱水・スクリュープレス)</t>
  </si>
  <si>
    <t>高分子使用量(濃縮・生)</t>
  </si>
  <si>
    <t>高分子使用量(濃縮・余剰)</t>
  </si>
  <si>
    <t>ポリ鉄使用量（脱水BP、SP合計）</t>
  </si>
  <si>
    <t>PAC使用量</t>
  </si>
  <si>
    <t>高分子添加率(脱水・ベルト)</t>
  </si>
  <si>
    <t>高分子添加率(脱水・スクリュー)</t>
  </si>
  <si>
    <t>ポリ鉄添加率(脱水・ベルト)</t>
  </si>
  <si>
    <t>ポリ鉄添加率(脱水・スクリュー)</t>
  </si>
  <si>
    <t>次亜塩素酸ソーダ添加率(有効塩素として)</t>
  </si>
  <si>
    <t>PAC添加率(Aｌとして)</t>
  </si>
  <si>
    <t>全体電力（雨水P除く）/処理水量</t>
  </si>
  <si>
    <t>全体電力（雨水と一般管理除く）/処理水量</t>
  </si>
  <si>
    <t>揚水電力/処理水量</t>
  </si>
  <si>
    <t>送風機電力/処理水量</t>
  </si>
  <si>
    <t>生汚泥投入量</t>
    <rPh sb="0" eb="1">
      <t>ナマ</t>
    </rPh>
    <rPh sb="1" eb="3">
      <t>オデイ</t>
    </rPh>
    <rPh sb="3" eb="5">
      <t>トウニュウ</t>
    </rPh>
    <rPh sb="5" eb="6">
      <t>リョウ</t>
    </rPh>
    <phoneticPr fontId="2"/>
  </si>
  <si>
    <t>引抜固形物量④</t>
    <rPh sb="0" eb="2">
      <t>ヒキヌキ</t>
    </rPh>
    <rPh sb="2" eb="5">
      <t>コケイブツ</t>
    </rPh>
    <rPh sb="5" eb="6">
      <t>リョウ</t>
    </rPh>
    <phoneticPr fontId="2"/>
  </si>
  <si>
    <t>引抜有機物量⑤</t>
    <rPh sb="0" eb="2">
      <t>ヒキヌキ</t>
    </rPh>
    <rPh sb="2" eb="4">
      <t>ユウキ</t>
    </rPh>
    <rPh sb="5" eb="6">
      <t>リョウ</t>
    </rPh>
    <phoneticPr fontId="2"/>
  </si>
  <si>
    <t>余剰汚泥投入量</t>
    <rPh sb="0" eb="2">
      <t>ヨジョウ</t>
    </rPh>
    <rPh sb="2" eb="4">
      <t>オデイ</t>
    </rPh>
    <rPh sb="4" eb="6">
      <t>トウニュウ</t>
    </rPh>
    <rPh sb="6" eb="7">
      <t>リョウ</t>
    </rPh>
    <phoneticPr fontId="5"/>
  </si>
  <si>
    <t>余剰濃縮汚泥引抜量</t>
    <rPh sb="0" eb="2">
      <t>ヨジョウ</t>
    </rPh>
    <rPh sb="2" eb="4">
      <t>ノウシュク</t>
    </rPh>
    <rPh sb="4" eb="6">
      <t>オデイ</t>
    </rPh>
    <rPh sb="6" eb="8">
      <t>ヒキヌキ</t>
    </rPh>
    <rPh sb="8" eb="9">
      <t>リョウ</t>
    </rPh>
    <phoneticPr fontId="6"/>
  </si>
  <si>
    <t>引き抜き固形物量⑦</t>
    <phoneticPr fontId="2"/>
  </si>
  <si>
    <t>引き抜き有機物量⑧</t>
    <phoneticPr fontId="2"/>
  </si>
  <si>
    <t>投入固形物量合計</t>
    <rPh sb="0" eb="2">
      <t>トウニュウ</t>
    </rPh>
    <rPh sb="2" eb="5">
      <t>コケイブツ</t>
    </rPh>
    <rPh sb="5" eb="6">
      <t>リョウ</t>
    </rPh>
    <rPh sb="6" eb="8">
      <t>ゴウケイ</t>
    </rPh>
    <phoneticPr fontId="2"/>
  </si>
  <si>
    <t>投入固形物量（生汚泥）</t>
    <rPh sb="0" eb="2">
      <t>トウニュウ</t>
    </rPh>
    <rPh sb="2" eb="5">
      <t>コケイブツ</t>
    </rPh>
    <rPh sb="5" eb="6">
      <t>リョウ</t>
    </rPh>
    <rPh sb="7" eb="8">
      <t>ナマ</t>
    </rPh>
    <rPh sb="8" eb="10">
      <t>オデイ</t>
    </rPh>
    <phoneticPr fontId="2"/>
  </si>
  <si>
    <t>投入固形物量（余剰汚泥）</t>
    <rPh sb="0" eb="2">
      <t>トウニュウ</t>
    </rPh>
    <rPh sb="2" eb="5">
      <t>コケイブツ</t>
    </rPh>
    <rPh sb="5" eb="6">
      <t>リョウ</t>
    </rPh>
    <rPh sb="7" eb="9">
      <t>ヨジョウ</t>
    </rPh>
    <rPh sb="9" eb="11">
      <t>オデイ</t>
    </rPh>
    <phoneticPr fontId="2"/>
  </si>
  <si>
    <t>ベルト</t>
    <phoneticPr fontId="2"/>
  </si>
  <si>
    <t>0～1</t>
  </si>
  <si>
    <t>スクリュー</t>
    <phoneticPr fontId="2"/>
  </si>
  <si>
    <t>0～3</t>
  </si>
  <si>
    <t>給泥量</t>
    <rPh sb="0" eb="1">
      <t>キュウ</t>
    </rPh>
    <rPh sb="1" eb="2">
      <t>デイ</t>
    </rPh>
    <rPh sb="2" eb="3">
      <t>リョウ</t>
    </rPh>
    <phoneticPr fontId="6"/>
  </si>
  <si>
    <t>給泥量（スクリュー）</t>
    <rPh sb="0" eb="1">
      <t>キュウ</t>
    </rPh>
    <rPh sb="1" eb="2">
      <t>デイ</t>
    </rPh>
    <rPh sb="2" eb="3">
      <t>リョウ</t>
    </rPh>
    <phoneticPr fontId="6"/>
  </si>
  <si>
    <t>脱水ケーキ量（合計）</t>
    <rPh sb="0" eb="2">
      <t>ダッスイ</t>
    </rPh>
    <rPh sb="5" eb="6">
      <t>リョウ</t>
    </rPh>
    <rPh sb="7" eb="9">
      <t>ゴウケイ</t>
    </rPh>
    <phoneticPr fontId="6"/>
  </si>
  <si>
    <t>脱水ケーキ量(ベルト）</t>
    <rPh sb="0" eb="2">
      <t>ダッスイ</t>
    </rPh>
    <rPh sb="5" eb="6">
      <t>リョウ</t>
    </rPh>
    <phoneticPr fontId="6"/>
  </si>
  <si>
    <t>脱水ケーキ量（スクリュー）</t>
    <rPh sb="0" eb="2">
      <t>ダッスイ</t>
    </rPh>
    <rPh sb="5" eb="6">
      <t>リョウ</t>
    </rPh>
    <phoneticPr fontId="6"/>
  </si>
  <si>
    <t>脱水ケーキ×１０（SP）</t>
    <rPh sb="0" eb="2">
      <t>ダッスイ</t>
    </rPh>
    <phoneticPr fontId="2"/>
  </si>
  <si>
    <t>濃縮倍率（SP）</t>
    <rPh sb="0" eb="2">
      <t>ノウシュク</t>
    </rPh>
    <rPh sb="2" eb="4">
      <t>バイリツ</t>
    </rPh>
    <phoneticPr fontId="2"/>
  </si>
  <si>
    <t>給泥SS濃度（SP）（計算）</t>
    <rPh sb="0" eb="1">
      <t>キュウ</t>
    </rPh>
    <rPh sb="1" eb="2">
      <t>デイ</t>
    </rPh>
    <rPh sb="4" eb="6">
      <t>ノウド</t>
    </rPh>
    <rPh sb="11" eb="13">
      <t>ケイサン</t>
    </rPh>
    <phoneticPr fontId="2"/>
  </si>
  <si>
    <t>消化汚泥TSで代用</t>
    <rPh sb="0" eb="2">
      <t>ショウカ</t>
    </rPh>
    <rPh sb="2" eb="4">
      <t>オデイ</t>
    </rPh>
    <rPh sb="7" eb="9">
      <t>ダイヨウ</t>
    </rPh>
    <phoneticPr fontId="2"/>
  </si>
  <si>
    <t>含水率（スクリュー）（計算）</t>
    <rPh sb="0" eb="2">
      <t>ガンスイ</t>
    </rPh>
    <rPh sb="2" eb="3">
      <t>リツ</t>
    </rPh>
    <rPh sb="11" eb="13">
      <t>ケイサン</t>
    </rPh>
    <phoneticPr fontId="2"/>
  </si>
  <si>
    <t>ポリ鉄購入使用量（脱水）</t>
    <rPh sb="3" eb="5">
      <t>コウニュウ</t>
    </rPh>
    <rPh sb="5" eb="7">
      <t>シヨウ</t>
    </rPh>
    <rPh sb="7" eb="8">
      <t>リョウ</t>
    </rPh>
    <rPh sb="9" eb="11">
      <t>ダッスイ</t>
    </rPh>
    <phoneticPr fontId="7"/>
  </si>
  <si>
    <t>ポリ鉄購入使用量（脱水・ベルト）</t>
    <rPh sb="3" eb="5">
      <t>コウニュウ</t>
    </rPh>
    <rPh sb="5" eb="7">
      <t>シヨウ</t>
    </rPh>
    <rPh sb="7" eb="8">
      <t>リョウ</t>
    </rPh>
    <rPh sb="9" eb="11">
      <t>ダッスイ</t>
    </rPh>
    <phoneticPr fontId="7"/>
  </si>
  <si>
    <t>ポリ鉄購入使用量（脱水・スクリュー）</t>
    <rPh sb="3" eb="5">
      <t>コウニュウ</t>
    </rPh>
    <rPh sb="5" eb="7">
      <t>シヨウ</t>
    </rPh>
    <rPh sb="7" eb="8">
      <t>リョウ</t>
    </rPh>
    <rPh sb="9" eb="11">
      <t>ダッスイ</t>
    </rPh>
    <phoneticPr fontId="7"/>
  </si>
  <si>
    <t>東系</t>
    <rPh sb="0" eb="1">
      <t>ヒガシ</t>
    </rPh>
    <rPh sb="1" eb="2">
      <t>ケイ</t>
    </rPh>
    <phoneticPr fontId="7"/>
  </si>
  <si>
    <t>本・分場系</t>
    <rPh sb="0" eb="1">
      <t>ホン</t>
    </rPh>
    <rPh sb="2" eb="3">
      <t>ブン</t>
    </rPh>
    <rPh sb="3" eb="4">
      <t>ジョウ</t>
    </rPh>
    <rPh sb="4" eb="5">
      <t>ケイ</t>
    </rPh>
    <phoneticPr fontId="7"/>
  </si>
  <si>
    <t>次亜塩素酸ソーダ添加率(有効塩素として)</t>
    <rPh sb="8" eb="11">
      <t>テンカリツ</t>
    </rPh>
    <rPh sb="12" eb="14">
      <t>ユウコウ</t>
    </rPh>
    <rPh sb="14" eb="16">
      <t>エンソ</t>
    </rPh>
    <phoneticPr fontId="9"/>
  </si>
  <si>
    <t>PAC添加率(Aｌとして)</t>
    <rPh sb="3" eb="6">
      <t>テンカリツ</t>
    </rPh>
    <phoneticPr fontId="9"/>
  </si>
  <si>
    <t>全体電力量（雨水P除く）/処理水量</t>
    <rPh sb="0" eb="2">
      <t>ゼンタイ</t>
    </rPh>
    <rPh sb="2" eb="4">
      <t>デンリョク</t>
    </rPh>
    <rPh sb="4" eb="5">
      <t>リョウ</t>
    </rPh>
    <rPh sb="6" eb="8">
      <t>ウスイ</t>
    </rPh>
    <rPh sb="9" eb="10">
      <t>ノゾ</t>
    </rPh>
    <rPh sb="13" eb="15">
      <t>ショリ</t>
    </rPh>
    <rPh sb="15" eb="17">
      <t>スイリョウ</t>
    </rPh>
    <phoneticPr fontId="8"/>
  </si>
  <si>
    <t>全体電力量（雨水と一般管理除く）/処理水量</t>
    <rPh sb="0" eb="2">
      <t>ゼンタイ</t>
    </rPh>
    <rPh sb="2" eb="4">
      <t>デンリョク</t>
    </rPh>
    <rPh sb="6" eb="8">
      <t>ウスイ</t>
    </rPh>
    <rPh sb="9" eb="11">
      <t>イッパン</t>
    </rPh>
    <rPh sb="11" eb="13">
      <t>カンリ</t>
    </rPh>
    <rPh sb="13" eb="14">
      <t>ノゾ</t>
    </rPh>
    <rPh sb="17" eb="19">
      <t>ショリ</t>
    </rPh>
    <rPh sb="19" eb="21">
      <t>スイリョウ</t>
    </rPh>
    <phoneticPr fontId="8"/>
  </si>
  <si>
    <t>揚水電力量/処理水量</t>
    <rPh sb="0" eb="2">
      <t>ヨウスイ</t>
    </rPh>
    <rPh sb="2" eb="4">
      <t>デンリョク</t>
    </rPh>
    <rPh sb="6" eb="8">
      <t>ショリ</t>
    </rPh>
    <rPh sb="8" eb="10">
      <t>スイリョウ</t>
    </rPh>
    <phoneticPr fontId="8"/>
  </si>
  <si>
    <t>送風機電力量/処理水量</t>
    <rPh sb="0" eb="3">
      <t>ソウフウキ</t>
    </rPh>
    <rPh sb="3" eb="5">
      <t>デンリョク</t>
    </rPh>
    <rPh sb="7" eb="9">
      <t>ショリ</t>
    </rPh>
    <rPh sb="9" eb="11">
      <t>スイリョウ</t>
    </rPh>
    <phoneticPr fontId="8"/>
  </si>
  <si>
    <t>本場</t>
    <rPh sb="0" eb="1">
      <t>ホン</t>
    </rPh>
    <rPh sb="1" eb="2">
      <t>ジョウ</t>
    </rPh>
    <phoneticPr fontId="7"/>
  </si>
  <si>
    <t>分場</t>
    <rPh sb="0" eb="1">
      <t>ブン</t>
    </rPh>
    <rPh sb="1" eb="2">
      <t>ジョウ</t>
    </rPh>
    <phoneticPr fontId="7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</si>
  <si>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/日</t>
    </r>
    <rPh sb="3" eb="4">
      <t>ニチ</t>
    </rPh>
    <phoneticPr fontId="5"/>
  </si>
  <si>
    <r>
      <t>kWh/m</t>
    </r>
    <r>
      <rPr>
        <vertAlign val="superscript"/>
        <sz val="11"/>
        <rFont val="游ゴシック"/>
        <family val="3"/>
        <charset val="128"/>
      </rPr>
      <t>3</t>
    </r>
    <phoneticPr fontId="7"/>
  </si>
  <si>
    <t>-</t>
    <phoneticPr fontId="2"/>
  </si>
  <si>
    <r>
      <t>kWh/m</t>
    </r>
    <r>
      <rPr>
        <vertAlign val="superscript"/>
        <sz val="11"/>
        <rFont val="游ゴシック"/>
        <family val="3"/>
        <charset val="128"/>
      </rPr>
      <t>3</t>
    </r>
    <phoneticPr fontId="2"/>
  </si>
  <si>
    <t>管理月報（薬品等）</t>
  </si>
  <si>
    <t>使用量・購入量</t>
  </si>
  <si>
    <t>添加率</t>
  </si>
  <si>
    <t>電力原単位</t>
  </si>
  <si>
    <t>処理水量</t>
  </si>
  <si>
    <t>給泥量</t>
  </si>
  <si>
    <t>池数</t>
  </si>
  <si>
    <t>容量</t>
  </si>
  <si>
    <t>容量（合計）</t>
  </si>
  <si>
    <t>投入汚泥量</t>
  </si>
  <si>
    <t>消化タンク投入量</t>
  </si>
  <si>
    <t>スイーツ調整用の余剰濃縮</t>
  </si>
  <si>
    <t>合計</t>
  </si>
  <si>
    <t>分離水</t>
  </si>
  <si>
    <t>1号</t>
  </si>
  <si>
    <t>2号</t>
  </si>
  <si>
    <t>3号</t>
  </si>
  <si>
    <t>消化槽投入固形物量（合計）</t>
  </si>
  <si>
    <t>生汚泥</t>
  </si>
  <si>
    <t>余剰汚泥</t>
  </si>
  <si>
    <t>スイーツ汚泥</t>
  </si>
  <si>
    <t>投入汚泥量（生汚泥）</t>
  </si>
  <si>
    <t>投入汚泥量（濃縮余剰汚泥）</t>
  </si>
  <si>
    <t>計</t>
  </si>
  <si>
    <t>投入汚泥量（濃縮+スイーツ+グリーン）</t>
  </si>
  <si>
    <t>投入汚泥量（スイーツ・グリーン）</t>
  </si>
  <si>
    <t>滞留日数</t>
  </si>
  <si>
    <t>投入汚泥濃度</t>
  </si>
  <si>
    <t>消化有機物比</t>
  </si>
  <si>
    <t>消化無機物比</t>
  </si>
  <si>
    <t>投入有機物比</t>
  </si>
  <si>
    <t>投入無機物比</t>
  </si>
  <si>
    <t>リン回収装置固形物量</t>
  </si>
  <si>
    <t>消化汚泥　 濃度（1,2,3の平均）</t>
  </si>
  <si>
    <t>有機物比（1,2,3の平均）</t>
  </si>
  <si>
    <t>抽出汚泥量（貯留槽へ）</t>
  </si>
  <si>
    <t>抽出汚泥量（りん回収へ）</t>
  </si>
  <si>
    <t>消化ガス発生量</t>
  </si>
  <si>
    <t>消化温度</t>
  </si>
  <si>
    <t>ガス発生率</t>
  </si>
  <si>
    <t>脱水ケーキ量</t>
  </si>
  <si>
    <t>機種別供給量</t>
  </si>
  <si>
    <t>高分子添加率内訳</t>
  </si>
  <si>
    <t>4号</t>
  </si>
  <si>
    <t>5号</t>
  </si>
  <si>
    <t>全体電力量（雨水P除く）/処理水量</t>
  </si>
  <si>
    <t>全体電力量（雨水と一般管理除く）/処理水量</t>
  </si>
  <si>
    <t>揚水電力量/処理水量</t>
  </si>
  <si>
    <t>送風機電力量/処理水量</t>
  </si>
  <si>
    <t>投入量あたり</t>
  </si>
  <si>
    <t>投入固形物あたり</t>
  </si>
  <si>
    <t>分解有機物あたり</t>
  </si>
  <si>
    <t>処理場流入水あたり</t>
  </si>
  <si>
    <t>固形物量</t>
  </si>
  <si>
    <t>引抜有機物量</t>
  </si>
  <si>
    <t>汚泥圧送設備</t>
  </si>
  <si>
    <t>汚泥圧送量</t>
  </si>
  <si>
    <t>圧送汚泥発生量</t>
  </si>
  <si>
    <t>送泥固形物量（東部へ）・・④</t>
  </si>
  <si>
    <t>送泥有機物量</t>
  </si>
  <si>
    <t>処理水量あたり固形物④</t>
  </si>
  <si>
    <t>使用量</t>
  </si>
  <si>
    <t>塩化第二鉄使用量⇒【比重：1.4】×使用容積</t>
  </si>
  <si>
    <t>次亜塩素酸ソーダ添加率</t>
  </si>
  <si>
    <t>PAC添加率</t>
  </si>
  <si>
    <t>送泥</t>
  </si>
  <si>
    <t>西部送泥量</t>
  </si>
  <si>
    <t>生汚泥濃縮設備</t>
  </si>
  <si>
    <t>余剰汚泥濃縮機</t>
  </si>
  <si>
    <t>薬品類</t>
  </si>
  <si>
    <t>1系</t>
  </si>
  <si>
    <t>2系</t>
  </si>
  <si>
    <t>生汚泥供給量</t>
  </si>
  <si>
    <t>生濃縮汚泥引抜量</t>
  </si>
  <si>
    <t>引抜固形物量③</t>
  </si>
  <si>
    <t>返流固形物量</t>
  </si>
  <si>
    <t>ベルト濃縮</t>
  </si>
  <si>
    <t>基数</t>
  </si>
  <si>
    <t>抽出汚泥量</t>
  </si>
  <si>
    <t>投入汚泥量（生濃縮汚泥）</t>
  </si>
  <si>
    <t>投入汚泥量（余剰濃縮汚泥）</t>
  </si>
  <si>
    <t>投入汚泥量（合計）</t>
  </si>
  <si>
    <t>冷却水</t>
  </si>
  <si>
    <t>脱離液量</t>
  </si>
  <si>
    <t>投入固形物量（生濃縮）</t>
  </si>
  <si>
    <t>投入固形物量（余剰濃縮）</t>
  </si>
  <si>
    <t>消化汚泥濃度(1系平均）</t>
  </si>
  <si>
    <t>消化汚泥有機物比（1系平均）</t>
  </si>
  <si>
    <t>消化汚泥濃度(2系平均）</t>
  </si>
  <si>
    <t>消化汚泥有機物比（2系平均）</t>
  </si>
  <si>
    <t>平均消化汚泥濃度</t>
  </si>
  <si>
    <t>平均消化汚泥有機物比</t>
  </si>
  <si>
    <t>引抜固形物量</t>
  </si>
  <si>
    <t>給泥量（消化汚泥）</t>
  </si>
  <si>
    <t>給泥量（洗浄汚泥）</t>
  </si>
  <si>
    <t>給泥量（計）</t>
  </si>
  <si>
    <t>ベルト濃縮機</t>
  </si>
  <si>
    <t>ベルト濃縮機（余剰）</t>
  </si>
  <si>
    <t>ベルト濃縮機（混合）</t>
  </si>
  <si>
    <t>混合汚泥槽</t>
  </si>
  <si>
    <t>能力</t>
  </si>
  <si>
    <t>1-1号</t>
  </si>
  <si>
    <t>1-2号</t>
  </si>
  <si>
    <t>投入汚泥量（ベルト濃縮生汚泥）</t>
  </si>
  <si>
    <t>投入汚泥量（ベルト濃縮余剰汚泥）</t>
  </si>
  <si>
    <t>抽出汚泥量（2号槽より）</t>
  </si>
  <si>
    <t>抽出汚泥量（脱離液量）</t>
  </si>
  <si>
    <t>引き抜き固形量</t>
  </si>
  <si>
    <t>汚泥処理運転状況</t>
    <rPh sb="0" eb="4">
      <t>オデイショリ</t>
    </rPh>
    <rPh sb="4" eb="8">
      <t>ウンテンジョウキョウ</t>
    </rPh>
    <phoneticPr fontId="2"/>
  </si>
  <si>
    <t>日</t>
    <rPh sb="0" eb="1">
      <t>ニチ</t>
    </rPh>
    <phoneticPr fontId="6"/>
  </si>
  <si>
    <t>台</t>
    <rPh sb="0" eb="1">
      <t>ダイ</t>
    </rPh>
    <phoneticPr fontId="6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</si>
  <si>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/泥m</t>
    </r>
    <r>
      <rPr>
        <vertAlign val="superscript"/>
        <sz val="11"/>
        <rFont val="游ゴシック"/>
        <family val="3"/>
        <charset val="128"/>
      </rPr>
      <t>3</t>
    </r>
    <rPh sb="3" eb="4">
      <t>ドロ</t>
    </rPh>
    <phoneticPr fontId="6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</si>
  <si>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/千m</t>
    </r>
    <r>
      <rPr>
        <vertAlign val="superscript"/>
        <sz val="11"/>
        <rFont val="游ゴシック"/>
        <family val="3"/>
        <charset val="128"/>
      </rPr>
      <t>3</t>
    </r>
    <rPh sb="3" eb="4">
      <t>セン</t>
    </rPh>
    <phoneticPr fontId="6"/>
  </si>
  <si>
    <t xml:space="preserve">合計等 </t>
    <phoneticPr fontId="2"/>
  </si>
  <si>
    <t>分離水</t>
    <rPh sb="0" eb="1">
      <t>ブン</t>
    </rPh>
    <rPh sb="1" eb="3">
      <t>リスイ</t>
    </rPh>
    <phoneticPr fontId="6"/>
  </si>
  <si>
    <t>投入固形物量</t>
    <rPh sb="0" eb="2">
      <t>トウニュウ</t>
    </rPh>
    <phoneticPr fontId="6"/>
  </si>
  <si>
    <t>滞留日数</t>
    <rPh sb="0" eb="2">
      <t>タイリュウ</t>
    </rPh>
    <rPh sb="2" eb="4">
      <t>ニッスウ</t>
    </rPh>
    <phoneticPr fontId="6"/>
  </si>
  <si>
    <t>ガス発生率</t>
    <rPh sb="2" eb="5">
      <t>ハッセイリツ</t>
    </rPh>
    <phoneticPr fontId="6"/>
  </si>
  <si>
    <t>投入量あたり</t>
    <rPh sb="0" eb="2">
      <t>トウニュウ</t>
    </rPh>
    <rPh sb="2" eb="3">
      <t>リョウ</t>
    </rPh>
    <phoneticPr fontId="6"/>
  </si>
  <si>
    <t>投入固形物あたり</t>
    <rPh sb="0" eb="2">
      <t>トウニュウ</t>
    </rPh>
    <rPh sb="2" eb="5">
      <t>コケイブツ</t>
    </rPh>
    <phoneticPr fontId="6"/>
  </si>
  <si>
    <t>分解有機物あたり</t>
    <rPh sb="0" eb="2">
      <t>ブンカイ</t>
    </rPh>
    <rPh sb="2" eb="4">
      <t>ユウキ</t>
    </rPh>
    <phoneticPr fontId="6"/>
  </si>
  <si>
    <t>処理場流入水あたり</t>
    <rPh sb="0" eb="3">
      <t>ショリジョウ</t>
    </rPh>
    <rPh sb="3" eb="5">
      <t>リュウニュウ</t>
    </rPh>
    <rPh sb="5" eb="6">
      <t>スイ</t>
    </rPh>
    <phoneticPr fontId="6"/>
  </si>
  <si>
    <t>脱水ケーキ発生量</t>
    <rPh sb="0" eb="2">
      <t>ダッスイ</t>
    </rPh>
    <rPh sb="5" eb="7">
      <t>ハッセイリツ</t>
    </rPh>
    <rPh sb="7" eb="8">
      <t>リョウ</t>
    </rPh>
    <phoneticPr fontId="6"/>
  </si>
  <si>
    <t>固形物量</t>
    <rPh sb="0" eb="3">
      <t>コケイブツ</t>
    </rPh>
    <rPh sb="3" eb="4">
      <t>リョウ</t>
    </rPh>
    <phoneticPr fontId="6"/>
  </si>
  <si>
    <t>処理水量あたり固形物</t>
    <rPh sb="0" eb="2">
      <t>ショリ</t>
    </rPh>
    <rPh sb="2" eb="4">
      <t>スイリョウ</t>
    </rPh>
    <rPh sb="7" eb="10">
      <t>コケイブツ</t>
    </rPh>
    <phoneticPr fontId="6"/>
  </si>
  <si>
    <t>高段生</t>
    <rPh sb="0" eb="1">
      <t>コウ</t>
    </rPh>
    <rPh sb="1" eb="2">
      <t>ダン</t>
    </rPh>
    <rPh sb="2" eb="3">
      <t>ナマ</t>
    </rPh>
    <phoneticPr fontId="2"/>
  </si>
  <si>
    <t>低段生</t>
    <rPh sb="0" eb="1">
      <t>テイ</t>
    </rPh>
    <rPh sb="1" eb="2">
      <t>ダン</t>
    </rPh>
    <rPh sb="2" eb="3">
      <t>ナマ</t>
    </rPh>
    <phoneticPr fontId="2"/>
  </si>
  <si>
    <t>分場生</t>
    <rPh sb="0" eb="1">
      <t>ブン</t>
    </rPh>
    <rPh sb="1" eb="2">
      <t>ジョウ</t>
    </rPh>
    <rPh sb="2" eb="3">
      <t>ナマ</t>
    </rPh>
    <phoneticPr fontId="2"/>
  </si>
  <si>
    <t>高段余剰</t>
    <rPh sb="0" eb="1">
      <t>コウ</t>
    </rPh>
    <rPh sb="1" eb="2">
      <t>ダン</t>
    </rPh>
    <rPh sb="2" eb="4">
      <t>ヨジョウ</t>
    </rPh>
    <phoneticPr fontId="2"/>
  </si>
  <si>
    <t>低段余剰</t>
    <rPh sb="0" eb="1">
      <t>テイ</t>
    </rPh>
    <rPh sb="1" eb="2">
      <t>ダン</t>
    </rPh>
    <rPh sb="2" eb="4">
      <t>ヨジョウ</t>
    </rPh>
    <phoneticPr fontId="2"/>
  </si>
  <si>
    <t>分場余剰</t>
    <rPh sb="0" eb="1">
      <t>ブン</t>
    </rPh>
    <rPh sb="1" eb="2">
      <t>ジョウ</t>
    </rPh>
    <rPh sb="2" eb="4">
      <t>ヨジョウ</t>
    </rPh>
    <phoneticPr fontId="2"/>
  </si>
  <si>
    <t>生汚泥計</t>
    <rPh sb="0" eb="1">
      <t>ナマ</t>
    </rPh>
    <rPh sb="1" eb="3">
      <t>オデイ</t>
    </rPh>
    <rPh sb="3" eb="4">
      <t>ケイ</t>
    </rPh>
    <phoneticPr fontId="2"/>
  </si>
  <si>
    <t>余剰汚泥計</t>
    <rPh sb="0" eb="2">
      <t>ヨジョウ</t>
    </rPh>
    <rPh sb="2" eb="4">
      <t>オデイ</t>
    </rPh>
    <rPh sb="4" eb="5">
      <t>ケイ</t>
    </rPh>
    <phoneticPr fontId="2"/>
  </si>
  <si>
    <t>生・余剰合計</t>
    <rPh sb="0" eb="1">
      <t>ナマ</t>
    </rPh>
    <rPh sb="2" eb="4">
      <t>ヨジョウ</t>
    </rPh>
    <rPh sb="4" eb="6">
      <t>ゴウケイ</t>
    </rPh>
    <phoneticPr fontId="14"/>
  </si>
  <si>
    <r>
      <t>m</t>
    </r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/日</t>
    </r>
    <phoneticPr fontId="2"/>
  </si>
  <si>
    <r>
      <t>m</t>
    </r>
    <r>
      <rPr>
        <vertAlign val="superscript"/>
        <sz val="11"/>
        <rFont val="游ゴシック"/>
        <family val="3"/>
        <charset val="128"/>
        <scheme val="minor"/>
      </rPr>
      <t>3</t>
    </r>
    <phoneticPr fontId="2"/>
  </si>
  <si>
    <r>
      <t>m</t>
    </r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/泥m</t>
    </r>
    <r>
      <rPr>
        <vertAlign val="superscript"/>
        <sz val="11"/>
        <rFont val="游ゴシック"/>
        <family val="3"/>
        <charset val="128"/>
        <scheme val="minor"/>
      </rPr>
      <t>3</t>
    </r>
    <rPh sb="3" eb="4">
      <t>ドロ</t>
    </rPh>
    <phoneticPr fontId="6"/>
  </si>
  <si>
    <r>
      <t>m</t>
    </r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/kg</t>
    </r>
    <phoneticPr fontId="2"/>
  </si>
  <si>
    <r>
      <t>m</t>
    </r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/千m</t>
    </r>
    <r>
      <rPr>
        <vertAlign val="superscript"/>
        <sz val="11"/>
        <rFont val="游ゴシック"/>
        <family val="3"/>
        <charset val="128"/>
        <scheme val="minor"/>
      </rPr>
      <t>3</t>
    </r>
    <rPh sb="3" eb="4">
      <t>セン</t>
    </rPh>
    <phoneticPr fontId="6"/>
  </si>
  <si>
    <r>
      <t>g/m</t>
    </r>
    <r>
      <rPr>
        <vertAlign val="superscript"/>
        <sz val="11"/>
        <rFont val="游ゴシック"/>
        <family val="3"/>
        <charset val="128"/>
        <scheme val="minor"/>
      </rPr>
      <t>3</t>
    </r>
    <phoneticPr fontId="2"/>
  </si>
  <si>
    <r>
      <t>kWh/m</t>
    </r>
    <r>
      <rPr>
        <vertAlign val="superscript"/>
        <sz val="11"/>
        <rFont val="游ゴシック"/>
        <family val="3"/>
        <charset val="128"/>
        <scheme val="minor"/>
      </rPr>
      <t>3</t>
    </r>
    <phoneticPr fontId="2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</si>
  <si>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/日</t>
    </r>
    <rPh sb="3" eb="4">
      <t>ニチ</t>
    </rPh>
    <phoneticPr fontId="2"/>
  </si>
  <si>
    <r>
      <t>g/m</t>
    </r>
    <r>
      <rPr>
        <vertAlign val="superscript"/>
        <sz val="11"/>
        <rFont val="游ゴシック"/>
        <family val="3"/>
        <charset val="128"/>
      </rPr>
      <t>3</t>
    </r>
    <phoneticPr fontId="2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</si>
  <si>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/日</t>
    </r>
    <phoneticPr fontId="2"/>
  </si>
  <si>
    <r>
      <t>m</t>
    </r>
    <r>
      <rPr>
        <vertAlign val="superscript"/>
        <sz val="11"/>
        <rFont val="游ゴシック"/>
        <family val="3"/>
        <charset val="128"/>
      </rPr>
      <t>3</t>
    </r>
    <phoneticPr fontId="2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</si>
  <si>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/kg</t>
    </r>
    <phoneticPr fontId="2"/>
  </si>
  <si>
    <r>
      <t>g/m</t>
    </r>
    <r>
      <rPr>
        <vertAlign val="superscript"/>
        <sz val="11"/>
        <rFont val="游ゴシック"/>
        <family val="3"/>
        <charset val="128"/>
      </rPr>
      <t>3</t>
    </r>
    <phoneticPr fontId="2"/>
  </si>
  <si>
    <r>
      <t>kWh/m</t>
    </r>
    <r>
      <rPr>
        <vertAlign val="superscript"/>
        <sz val="11"/>
        <rFont val="游ゴシック"/>
        <family val="3"/>
        <charset val="128"/>
      </rPr>
      <t>3</t>
    </r>
    <phoneticPr fontId="2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</si>
  <si>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/時</t>
    </r>
    <rPh sb="3" eb="4">
      <t>ジ</t>
    </rPh>
    <phoneticPr fontId="2"/>
  </si>
  <si>
    <r>
      <t>ｍ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/日</t>
    </r>
    <rPh sb="3" eb="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</si>
</sst>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0.0"/>
    <numFmt numFmtId="178" formatCode="#,##0_ "/>
    <numFmt numFmtId="179" formatCode="0_);[Red]\(0\)"/>
    <numFmt numFmtId="180" formatCode="#,##0.00_ ;[Red]\-#,##0.00\ "/>
    <numFmt numFmtId="181" formatCode="#,##0.0_ "/>
    <numFmt numFmtId="182" formatCode="#,##0.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vertAlign val="superscript"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</font>
    <font>
      <b/>
      <sz val="11"/>
      <color theme="3"/>
      <name val="游ゴシック"/>
      <family val="2"/>
      <charset val="128"/>
    </font>
    <font>
      <vertAlign val="superscript"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430">
    <xf numFmtId="0" fontId="0" fillId="0" borderId="0" xfId="0">
      <alignment vertical="center"/>
    </xf>
    <xf numFmtId="0" fontId="4" fillId="0" borderId="0" xfId="0" applyFont="1" applyFill="1" applyAlignment="1"/>
    <xf numFmtId="0" fontId="4" fillId="0" borderId="18" xfId="0" applyFont="1" applyFill="1" applyBorder="1" applyAlignment="1">
      <alignment horizontal="left"/>
    </xf>
    <xf numFmtId="38" fontId="4" fillId="0" borderId="18" xfId="1" applyNumberFormat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 vertical="center"/>
    </xf>
    <xf numFmtId="38" fontId="4" fillId="0" borderId="18" xfId="1" applyFont="1" applyFill="1" applyBorder="1" applyAlignment="1">
      <alignment horizontal="right" vertical="center"/>
    </xf>
    <xf numFmtId="0" fontId="4" fillId="0" borderId="18" xfId="0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38" fontId="4" fillId="0" borderId="13" xfId="1" applyNumberFormat="1" applyFont="1" applyFill="1" applyBorder="1" applyAlignment="1">
      <alignment horizontal="right" vertical="center"/>
    </xf>
    <xf numFmtId="40" fontId="4" fillId="0" borderId="18" xfId="1" applyNumberFormat="1" applyFont="1" applyFill="1" applyBorder="1" applyAlignment="1">
      <alignment horizontal="right" vertical="center"/>
    </xf>
    <xf numFmtId="176" fontId="4" fillId="0" borderId="18" xfId="1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center" vertical="center" shrinkToFit="1"/>
    </xf>
    <xf numFmtId="176" fontId="4" fillId="0" borderId="18" xfId="1" applyNumberFormat="1" applyFont="1" applyFill="1" applyBorder="1" applyAlignment="1">
      <alignment horizontal="right" vertical="center" shrinkToFi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/>
    </xf>
    <xf numFmtId="38" fontId="4" fillId="0" borderId="18" xfId="1" applyNumberFormat="1" applyFont="1" applyFill="1" applyBorder="1" applyAlignment="1">
      <alignment horizontal="right"/>
    </xf>
    <xf numFmtId="0" fontId="4" fillId="0" borderId="9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center"/>
    </xf>
    <xf numFmtId="38" fontId="4" fillId="0" borderId="9" xfId="1" applyNumberFormat="1" applyFont="1" applyFill="1" applyBorder="1" applyAlignment="1">
      <alignment horizontal="right"/>
    </xf>
    <xf numFmtId="38" fontId="4" fillId="0" borderId="18" xfId="1" applyFont="1" applyFill="1" applyBorder="1" applyAlignment="1">
      <alignment horizontal="right"/>
    </xf>
    <xf numFmtId="0" fontId="11" fillId="0" borderId="44" xfId="0" applyFont="1" applyFill="1" applyBorder="1">
      <alignment vertical="center"/>
    </xf>
    <xf numFmtId="0" fontId="11" fillId="0" borderId="0" xfId="0" applyFont="1" applyFill="1" applyAlignment="1"/>
    <xf numFmtId="0" fontId="11" fillId="0" borderId="22" xfId="0" applyFont="1" applyFill="1" applyBorder="1" applyAlignment="1">
      <alignment horizontal="left" vertical="center"/>
    </xf>
    <xf numFmtId="38" fontId="11" fillId="0" borderId="17" xfId="1" applyNumberFormat="1" applyFont="1" applyFill="1" applyBorder="1" applyAlignment="1">
      <alignment horizontal="right" vertical="center"/>
    </xf>
    <xf numFmtId="38" fontId="11" fillId="0" borderId="18" xfId="1" applyNumberFormat="1" applyFont="1" applyFill="1" applyBorder="1" applyAlignment="1">
      <alignment horizontal="right" vertical="center"/>
    </xf>
    <xf numFmtId="0" fontId="11" fillId="0" borderId="55" xfId="0" applyFont="1" applyFill="1" applyBorder="1" applyAlignment="1">
      <alignment horizontal="left" vertical="center"/>
    </xf>
    <xf numFmtId="38" fontId="11" fillId="0" borderId="56" xfId="1" applyNumberFormat="1" applyFont="1" applyFill="1" applyBorder="1" applyAlignment="1">
      <alignment horizontal="right" vertical="center"/>
    </xf>
    <xf numFmtId="38" fontId="11" fillId="0" borderId="52" xfId="1" applyNumberFormat="1" applyFont="1" applyFill="1" applyBorder="1" applyAlignment="1">
      <alignment horizontal="right" vertical="center"/>
    </xf>
    <xf numFmtId="0" fontId="11" fillId="0" borderId="18" xfId="0" applyFont="1" applyFill="1" applyBorder="1">
      <alignment vertical="center"/>
    </xf>
    <xf numFmtId="0" fontId="11" fillId="0" borderId="9" xfId="0" applyFont="1" applyFill="1" applyBorder="1">
      <alignment vertical="center"/>
    </xf>
    <xf numFmtId="38" fontId="11" fillId="0" borderId="18" xfId="1" applyFont="1" applyFill="1" applyBorder="1">
      <alignment vertical="center"/>
    </xf>
    <xf numFmtId="0" fontId="11" fillId="0" borderId="47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left"/>
    </xf>
    <xf numFmtId="0" fontId="11" fillId="0" borderId="26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left"/>
    </xf>
    <xf numFmtId="0" fontId="11" fillId="0" borderId="27" xfId="0" applyFont="1" applyFill="1" applyBorder="1" applyAlignment="1">
      <alignment horizontal="left" vertical="center"/>
    </xf>
    <xf numFmtId="38" fontId="11" fillId="0" borderId="24" xfId="1" applyNumberFormat="1" applyFont="1" applyFill="1" applyBorder="1" applyAlignment="1">
      <alignment horizontal="right" vertical="center"/>
    </xf>
    <xf numFmtId="38" fontId="11" fillId="0" borderId="25" xfId="1" applyNumberFormat="1" applyFont="1" applyFill="1" applyBorder="1" applyAlignment="1">
      <alignment horizontal="right" vertical="center"/>
    </xf>
    <xf numFmtId="0" fontId="11" fillId="0" borderId="32" xfId="0" applyFont="1" applyFill="1" applyBorder="1" applyAlignment="1">
      <alignment horizontal="left"/>
    </xf>
    <xf numFmtId="0" fontId="11" fillId="0" borderId="38" xfId="0" applyFont="1" applyFill="1" applyBorder="1" applyAlignment="1">
      <alignment horizontal="left" vertical="center"/>
    </xf>
    <xf numFmtId="0" fontId="11" fillId="0" borderId="47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18" xfId="0" applyFont="1" applyFill="1" applyBorder="1" applyAlignment="1"/>
    <xf numFmtId="0" fontId="11" fillId="0" borderId="18" xfId="0" applyFont="1" applyFill="1" applyBorder="1" applyAlignment="1">
      <alignment horizontal="left" vertical="center" shrinkToFit="1"/>
    </xf>
    <xf numFmtId="0" fontId="11" fillId="0" borderId="18" xfId="0" applyFont="1" applyFill="1" applyBorder="1" applyAlignment="1">
      <alignment horizontal="left" shrinkToFit="1"/>
    </xf>
    <xf numFmtId="38" fontId="11" fillId="0" borderId="18" xfId="1" applyFont="1" applyFill="1" applyBorder="1" applyAlignment="1">
      <alignment horizontal="right" vertical="center"/>
    </xf>
    <xf numFmtId="0" fontId="11" fillId="0" borderId="25" xfId="0" applyFont="1" applyFill="1" applyBorder="1" applyAlignment="1">
      <alignment horizontal="left" vertical="center" shrinkToFit="1"/>
    </xf>
    <xf numFmtId="0" fontId="11" fillId="0" borderId="25" xfId="0" applyFont="1" applyFill="1" applyBorder="1" applyAlignment="1">
      <alignment horizontal="left" shrinkToFit="1"/>
    </xf>
    <xf numFmtId="0" fontId="11" fillId="0" borderId="30" xfId="0" applyFont="1" applyFill="1" applyBorder="1" applyAlignment="1">
      <alignment horizontal="left" vertical="center"/>
    </xf>
    <xf numFmtId="0" fontId="11" fillId="0" borderId="30" xfId="0" applyFont="1" applyFill="1" applyBorder="1" applyAlignment="1">
      <alignment horizontal="left" shrinkToFit="1"/>
    </xf>
    <xf numFmtId="0" fontId="11" fillId="0" borderId="30" xfId="0" applyFont="1" applyFill="1" applyBorder="1" applyAlignment="1">
      <alignment horizontal="left" vertical="center" shrinkToFit="1"/>
    </xf>
    <xf numFmtId="0" fontId="11" fillId="0" borderId="18" xfId="0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left" vertical="center"/>
    </xf>
    <xf numFmtId="0" fontId="11" fillId="0" borderId="45" xfId="0" applyFont="1" applyFill="1" applyBorder="1" applyAlignment="1">
      <alignment horizontal="left" vertical="center" shrinkToFit="1"/>
    </xf>
    <xf numFmtId="0" fontId="11" fillId="0" borderId="45" xfId="0" applyFont="1" applyFill="1" applyBorder="1" applyAlignment="1">
      <alignment horizontal="left" shrinkToFit="1"/>
    </xf>
    <xf numFmtId="0" fontId="11" fillId="0" borderId="7" xfId="0" applyFont="1" applyFill="1" applyBorder="1" applyAlignment="1">
      <alignment horizontal="left" vertical="center" shrinkToFit="1"/>
    </xf>
    <xf numFmtId="0" fontId="11" fillId="0" borderId="7" xfId="0" applyFont="1" applyFill="1" applyBorder="1" applyAlignment="1">
      <alignment horizontal="left" shrinkToFit="1"/>
    </xf>
    <xf numFmtId="38" fontId="11" fillId="0" borderId="45" xfId="1" applyFont="1" applyFill="1" applyBorder="1" applyAlignment="1">
      <alignment horizontal="right" vertical="center"/>
    </xf>
    <xf numFmtId="38" fontId="11" fillId="0" borderId="18" xfId="1" applyFont="1" applyFill="1" applyBorder="1" applyAlignment="1">
      <alignment horizontal="right"/>
    </xf>
    <xf numFmtId="40" fontId="11" fillId="0" borderId="18" xfId="1" applyNumberFormat="1" applyFont="1" applyFill="1" applyBorder="1" applyAlignment="1">
      <alignment horizontal="right" vertical="center"/>
    </xf>
    <xf numFmtId="40" fontId="11" fillId="0" borderId="18" xfId="1" applyNumberFormat="1" applyFont="1" applyFill="1" applyBorder="1" applyAlignment="1">
      <alignment horizontal="right"/>
    </xf>
    <xf numFmtId="0" fontId="12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0" xfId="0" applyFont="1" applyFill="1" applyBorder="1">
      <alignment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29" xfId="0" applyFont="1" applyFill="1" applyBorder="1">
      <alignment vertical="center"/>
    </xf>
    <xf numFmtId="38" fontId="4" fillId="0" borderId="30" xfId="1" applyFont="1" applyFill="1" applyBorder="1" applyAlignment="1">
      <alignment horizontal="right" vertical="center"/>
    </xf>
    <xf numFmtId="38" fontId="4" fillId="0" borderId="28" xfId="1" applyFont="1" applyFill="1" applyBorder="1" applyAlignment="1">
      <alignment horizontal="right" vertical="center"/>
    </xf>
    <xf numFmtId="0" fontId="4" fillId="0" borderId="17" xfId="0" applyFont="1" applyFill="1" applyBorder="1">
      <alignment vertical="center"/>
    </xf>
    <xf numFmtId="38" fontId="4" fillId="0" borderId="16" xfId="1" applyFont="1" applyFill="1" applyBorder="1" applyAlignment="1">
      <alignment horizontal="right" vertical="center"/>
    </xf>
    <xf numFmtId="176" fontId="4" fillId="0" borderId="16" xfId="1" applyNumberFormat="1" applyFont="1" applyFill="1" applyBorder="1" applyAlignment="1">
      <alignment horizontal="right" vertical="center"/>
    </xf>
    <xf numFmtId="177" fontId="4" fillId="0" borderId="18" xfId="1" applyNumberFormat="1" applyFont="1" applyFill="1" applyBorder="1" applyAlignment="1">
      <alignment horizontal="right" vertical="center"/>
    </xf>
    <xf numFmtId="40" fontId="4" fillId="0" borderId="16" xfId="1" applyNumberFormat="1" applyFont="1" applyFill="1" applyBorder="1" applyAlignment="1">
      <alignment horizontal="right" vertical="center"/>
    </xf>
    <xf numFmtId="0" fontId="4" fillId="0" borderId="20" xfId="0" applyFont="1" applyFill="1" applyBorder="1">
      <alignment vertical="center"/>
    </xf>
    <xf numFmtId="0" fontId="4" fillId="0" borderId="41" xfId="0" applyFont="1" applyFill="1" applyBorder="1">
      <alignment vertical="center"/>
    </xf>
    <xf numFmtId="0" fontId="4" fillId="0" borderId="42" xfId="0" applyFont="1" applyFill="1" applyBorder="1">
      <alignment vertical="center"/>
    </xf>
    <xf numFmtId="176" fontId="4" fillId="0" borderId="42" xfId="1" applyNumberFormat="1" applyFont="1" applyFill="1" applyBorder="1" applyAlignment="1">
      <alignment horizontal="right" vertical="center"/>
    </xf>
    <xf numFmtId="0" fontId="4" fillId="0" borderId="12" xfId="0" applyFont="1" applyFill="1" applyBorder="1">
      <alignment vertical="center"/>
    </xf>
    <xf numFmtId="38" fontId="4" fillId="0" borderId="11" xfId="1" applyNumberFormat="1" applyFont="1" applyFill="1" applyBorder="1" applyAlignment="1">
      <alignment horizontal="right" vertical="center"/>
    </xf>
    <xf numFmtId="38" fontId="4" fillId="0" borderId="16" xfId="1" applyNumberFormat="1" applyFont="1" applyFill="1" applyBorder="1" applyAlignment="1">
      <alignment horizontal="right" vertical="center"/>
    </xf>
    <xf numFmtId="38" fontId="4" fillId="0" borderId="43" xfId="1" applyFont="1" applyFill="1" applyBorder="1" applyAlignment="1">
      <alignment horizontal="right" vertical="center"/>
    </xf>
    <xf numFmtId="176" fontId="4" fillId="0" borderId="16" xfId="1" applyNumberFormat="1" applyFont="1" applyFill="1" applyBorder="1" applyAlignment="1">
      <alignment horizontal="right" vertical="center" shrinkToFit="1"/>
    </xf>
    <xf numFmtId="40" fontId="4" fillId="0" borderId="18" xfId="1" applyNumberFormat="1" applyFont="1" applyFill="1" applyBorder="1" applyAlignment="1">
      <alignment horizontal="right"/>
    </xf>
    <xf numFmtId="40" fontId="4" fillId="0" borderId="16" xfId="1" applyNumberFormat="1" applyFont="1" applyFill="1" applyBorder="1" applyAlignment="1">
      <alignment horizontal="right"/>
    </xf>
    <xf numFmtId="0" fontId="4" fillId="0" borderId="24" xfId="0" applyFont="1" applyFill="1" applyBorder="1">
      <alignment vertical="center"/>
    </xf>
    <xf numFmtId="40" fontId="4" fillId="0" borderId="25" xfId="1" applyNumberFormat="1" applyFont="1" applyFill="1" applyBorder="1" applyAlignment="1">
      <alignment horizontal="right"/>
    </xf>
    <xf numFmtId="40" fontId="4" fillId="0" borderId="23" xfId="1" applyNumberFormat="1" applyFont="1" applyFill="1" applyBorder="1" applyAlignment="1">
      <alignment horizontal="right"/>
    </xf>
    <xf numFmtId="0" fontId="4" fillId="0" borderId="50" xfId="0" applyFont="1" applyFill="1" applyBorder="1">
      <alignment vertical="center"/>
    </xf>
    <xf numFmtId="38" fontId="4" fillId="0" borderId="9" xfId="1" applyFont="1" applyFill="1" applyBorder="1" applyAlignment="1">
      <alignment horizontal="right"/>
    </xf>
    <xf numFmtId="0" fontId="12" fillId="0" borderId="53" xfId="0" applyFont="1" applyFill="1" applyBorder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vertical="center"/>
    </xf>
    <xf numFmtId="0" fontId="11" fillId="0" borderId="52" xfId="0" applyFont="1" applyFill="1" applyBorder="1">
      <alignment vertical="center"/>
    </xf>
    <xf numFmtId="0" fontId="11" fillId="0" borderId="45" xfId="0" applyFont="1" applyFill="1" applyBorder="1">
      <alignment vertical="center"/>
    </xf>
    <xf numFmtId="0" fontId="11" fillId="0" borderId="53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>
      <alignment vertical="center"/>
    </xf>
    <xf numFmtId="0" fontId="11" fillId="0" borderId="41" xfId="0" applyFont="1" applyFill="1" applyBorder="1">
      <alignment vertical="center"/>
    </xf>
    <xf numFmtId="0" fontId="11" fillId="0" borderId="42" xfId="0" applyFont="1" applyFill="1" applyBorder="1">
      <alignment vertical="center"/>
    </xf>
    <xf numFmtId="176" fontId="11" fillId="0" borderId="43" xfId="1" applyNumberFormat="1" applyFont="1" applyFill="1" applyBorder="1">
      <alignment vertical="center"/>
    </xf>
    <xf numFmtId="0" fontId="11" fillId="0" borderId="20" xfId="0" applyFont="1" applyFill="1" applyBorder="1">
      <alignment vertical="center"/>
    </xf>
    <xf numFmtId="0" fontId="11" fillId="0" borderId="22" xfId="0" applyFont="1" applyFill="1" applyBorder="1">
      <alignment vertical="center"/>
    </xf>
    <xf numFmtId="38" fontId="11" fillId="0" borderId="17" xfId="1" applyFont="1" applyFill="1" applyBorder="1">
      <alignment vertical="center"/>
    </xf>
    <xf numFmtId="38" fontId="11" fillId="0" borderId="16" xfId="1" applyFont="1" applyFill="1" applyBorder="1">
      <alignment vertical="center"/>
    </xf>
    <xf numFmtId="0" fontId="11" fillId="0" borderId="38" xfId="0" applyFont="1" applyFill="1" applyBorder="1">
      <alignment vertical="center"/>
    </xf>
    <xf numFmtId="0" fontId="11" fillId="0" borderId="36" xfId="0" applyFont="1" applyFill="1" applyBorder="1">
      <alignment vertical="center"/>
    </xf>
    <xf numFmtId="0" fontId="11" fillId="0" borderId="39" xfId="0" applyFont="1" applyFill="1" applyBorder="1">
      <alignment vertical="center"/>
    </xf>
    <xf numFmtId="176" fontId="11" fillId="0" borderId="35" xfId="1" applyNumberFormat="1" applyFont="1" applyFill="1" applyBorder="1">
      <alignment vertical="center"/>
    </xf>
    <xf numFmtId="176" fontId="11" fillId="0" borderId="36" xfId="1" applyNumberFormat="1" applyFont="1" applyFill="1" applyBorder="1">
      <alignment vertical="center"/>
    </xf>
    <xf numFmtId="176" fontId="11" fillId="0" borderId="34" xfId="1" applyNumberFormat="1" applyFont="1" applyFill="1" applyBorder="1">
      <alignment vertical="center"/>
    </xf>
    <xf numFmtId="0" fontId="11" fillId="0" borderId="47" xfId="0" applyFont="1" applyFill="1" applyBorder="1">
      <alignment vertical="center"/>
    </xf>
    <xf numFmtId="0" fontId="11" fillId="0" borderId="48" xfId="0" applyFont="1" applyFill="1" applyBorder="1">
      <alignment vertical="center"/>
    </xf>
    <xf numFmtId="176" fontId="11" fillId="0" borderId="44" xfId="1" applyNumberFormat="1" applyFont="1" applyFill="1" applyBorder="1">
      <alignment vertical="center"/>
    </xf>
    <xf numFmtId="176" fontId="11" fillId="0" borderId="45" xfId="1" applyNumberFormat="1" applyFont="1" applyFill="1" applyBorder="1">
      <alignment vertical="center"/>
    </xf>
    <xf numFmtId="40" fontId="11" fillId="0" borderId="17" xfId="1" applyNumberFormat="1" applyFont="1" applyFill="1" applyBorder="1">
      <alignment vertical="center"/>
    </xf>
    <xf numFmtId="40" fontId="11" fillId="0" borderId="18" xfId="1" applyNumberFormat="1" applyFont="1" applyFill="1" applyBorder="1">
      <alignment vertical="center"/>
    </xf>
    <xf numFmtId="40" fontId="11" fillId="0" borderId="16" xfId="1" applyNumberFormat="1" applyFont="1" applyFill="1" applyBorder="1">
      <alignment vertical="center"/>
    </xf>
    <xf numFmtId="176" fontId="11" fillId="0" borderId="17" xfId="1" applyNumberFormat="1" applyFont="1" applyFill="1" applyBorder="1">
      <alignment vertical="center"/>
    </xf>
    <xf numFmtId="176" fontId="11" fillId="0" borderId="18" xfId="1" applyNumberFormat="1" applyFont="1" applyFill="1" applyBorder="1">
      <alignment vertical="center"/>
    </xf>
    <xf numFmtId="176" fontId="11" fillId="0" borderId="16" xfId="1" applyNumberFormat="1" applyFont="1" applyFill="1" applyBorder="1">
      <alignment vertical="center"/>
    </xf>
    <xf numFmtId="38" fontId="11" fillId="0" borderId="16" xfId="1" applyFont="1" applyFill="1" applyBorder="1" applyAlignment="1">
      <alignment horizontal="right" vertical="center"/>
    </xf>
    <xf numFmtId="2" fontId="11" fillId="0" borderId="18" xfId="0" applyNumberFormat="1" applyFont="1" applyFill="1" applyBorder="1">
      <alignment vertical="center"/>
    </xf>
    <xf numFmtId="0" fontId="11" fillId="0" borderId="26" xfId="0" applyFont="1" applyFill="1" applyBorder="1">
      <alignment vertical="center"/>
    </xf>
    <xf numFmtId="0" fontId="11" fillId="0" borderId="25" xfId="0" applyFont="1" applyFill="1" applyBorder="1">
      <alignment vertical="center"/>
    </xf>
    <xf numFmtId="0" fontId="11" fillId="0" borderId="32" xfId="0" applyFont="1" applyFill="1" applyBorder="1">
      <alignment vertical="center"/>
    </xf>
    <xf numFmtId="0" fontId="11" fillId="0" borderId="30" xfId="0" applyFont="1" applyFill="1" applyBorder="1">
      <alignment vertical="center"/>
    </xf>
    <xf numFmtId="1" fontId="11" fillId="0" borderId="43" xfId="0" applyNumberFormat="1" applyFont="1" applyFill="1" applyBorder="1">
      <alignment vertical="center"/>
    </xf>
    <xf numFmtId="2" fontId="11" fillId="0" borderId="17" xfId="0" applyNumberFormat="1" applyFont="1" applyFill="1" applyBorder="1">
      <alignment vertical="center"/>
    </xf>
    <xf numFmtId="40" fontId="11" fillId="0" borderId="16" xfId="0" applyNumberFormat="1" applyFont="1" applyFill="1" applyBorder="1">
      <alignment vertical="center"/>
    </xf>
    <xf numFmtId="0" fontId="11" fillId="0" borderId="27" xfId="0" applyFont="1" applyFill="1" applyBorder="1">
      <alignment vertical="center"/>
    </xf>
    <xf numFmtId="1" fontId="11" fillId="0" borderId="24" xfId="0" applyNumberFormat="1" applyFont="1" applyFill="1" applyBorder="1">
      <alignment vertical="center"/>
    </xf>
    <xf numFmtId="1" fontId="11" fillId="0" borderId="25" xfId="0" applyNumberFormat="1" applyFont="1" applyFill="1" applyBorder="1">
      <alignment vertical="center"/>
    </xf>
    <xf numFmtId="38" fontId="11" fillId="0" borderId="23" xfId="0" applyNumberFormat="1" applyFont="1" applyFill="1" applyBorder="1">
      <alignment vertical="center"/>
    </xf>
    <xf numFmtId="0" fontId="11" fillId="0" borderId="15" xfId="0" applyFont="1" applyFill="1" applyBorder="1" applyAlignment="1">
      <alignment horizontal="left" vertical="center"/>
    </xf>
    <xf numFmtId="38" fontId="11" fillId="0" borderId="12" xfId="1" applyNumberFormat="1" applyFont="1" applyFill="1" applyBorder="1" applyAlignment="1">
      <alignment horizontal="right" vertical="center"/>
    </xf>
    <xf numFmtId="38" fontId="11" fillId="0" borderId="13" xfId="1" applyNumberFormat="1" applyFont="1" applyFill="1" applyBorder="1" applyAlignment="1">
      <alignment horizontal="right" vertical="center"/>
    </xf>
    <xf numFmtId="38" fontId="11" fillId="0" borderId="16" xfId="1" applyNumberFormat="1" applyFont="1" applyFill="1" applyBorder="1" applyAlignment="1">
      <alignment horizontal="right" vertical="center"/>
    </xf>
    <xf numFmtId="0" fontId="11" fillId="0" borderId="54" xfId="0" applyFont="1" applyFill="1" applyBorder="1">
      <alignment vertical="center"/>
    </xf>
    <xf numFmtId="38" fontId="11" fillId="0" borderId="34" xfId="1" applyNumberFormat="1" applyFont="1" applyFill="1" applyBorder="1" applyAlignment="1">
      <alignment horizontal="right" vertical="center"/>
    </xf>
    <xf numFmtId="0" fontId="11" fillId="0" borderId="33" xfId="0" applyFont="1" applyFill="1" applyBorder="1" applyAlignment="1">
      <alignment horizontal="left" vertical="center"/>
    </xf>
    <xf numFmtId="40" fontId="11" fillId="0" borderId="30" xfId="1" applyNumberFormat="1" applyFont="1" applyFill="1" applyBorder="1" applyAlignment="1">
      <alignment horizontal="right" vertical="center"/>
    </xf>
    <xf numFmtId="40" fontId="11" fillId="0" borderId="17" xfId="1" applyNumberFormat="1" applyFont="1" applyFill="1" applyBorder="1" applyAlignment="1">
      <alignment horizontal="right" vertical="center"/>
    </xf>
    <xf numFmtId="40" fontId="11" fillId="0" borderId="16" xfId="1" applyNumberFormat="1" applyFont="1" applyFill="1" applyBorder="1" applyAlignment="1">
      <alignment horizontal="right" vertical="center"/>
    </xf>
    <xf numFmtId="176" fontId="11" fillId="0" borderId="17" xfId="1" applyNumberFormat="1" applyFont="1" applyFill="1" applyBorder="1" applyAlignment="1">
      <alignment horizontal="right" vertical="center"/>
    </xf>
    <xf numFmtId="176" fontId="11" fillId="0" borderId="18" xfId="1" applyNumberFormat="1" applyFont="1" applyFill="1" applyBorder="1" applyAlignment="1">
      <alignment horizontal="right" vertical="center"/>
    </xf>
    <xf numFmtId="176" fontId="11" fillId="0" borderId="16" xfId="1" applyNumberFormat="1" applyFont="1" applyFill="1" applyBorder="1" applyAlignment="1">
      <alignment horizontal="right" vertical="center"/>
    </xf>
    <xf numFmtId="0" fontId="11" fillId="0" borderId="22" xfId="0" applyFont="1" applyFill="1" applyBorder="1" applyAlignment="1">
      <alignment horizontal="left" vertical="center" shrinkToFit="1"/>
    </xf>
    <xf numFmtId="40" fontId="11" fillId="0" borderId="17" xfId="1" applyNumberFormat="1" applyFont="1" applyFill="1" applyBorder="1" applyAlignment="1">
      <alignment horizontal="right" vertical="center" shrinkToFit="1"/>
    </xf>
    <xf numFmtId="40" fontId="11" fillId="0" borderId="18" xfId="1" applyNumberFormat="1" applyFont="1" applyFill="1" applyBorder="1" applyAlignment="1">
      <alignment horizontal="right" vertical="center" shrinkToFit="1"/>
    </xf>
    <xf numFmtId="40" fontId="11" fillId="0" borderId="16" xfId="1" applyNumberFormat="1" applyFont="1" applyFill="1" applyBorder="1" applyAlignment="1">
      <alignment horizontal="right" vertical="center" shrinkToFit="1"/>
    </xf>
    <xf numFmtId="0" fontId="11" fillId="0" borderId="39" xfId="0" applyFont="1" applyFill="1" applyBorder="1" applyAlignment="1">
      <alignment horizontal="left" vertical="center"/>
    </xf>
    <xf numFmtId="40" fontId="11" fillId="0" borderId="35" xfId="1" applyNumberFormat="1" applyFont="1" applyFill="1" applyBorder="1" applyAlignment="1">
      <alignment horizontal="right" vertical="center"/>
    </xf>
    <xf numFmtId="40" fontId="11" fillId="0" borderId="36" xfId="1" applyNumberFormat="1" applyFont="1" applyFill="1" applyBorder="1" applyAlignment="1">
      <alignment horizontal="right" vertical="center"/>
    </xf>
    <xf numFmtId="40" fontId="11" fillId="0" borderId="34" xfId="1" applyNumberFormat="1" applyFont="1" applyFill="1" applyBorder="1" applyAlignment="1">
      <alignment horizontal="right" vertical="center"/>
    </xf>
    <xf numFmtId="0" fontId="11" fillId="0" borderId="48" xfId="0" applyFont="1" applyFill="1" applyBorder="1" applyAlignment="1">
      <alignment horizontal="left"/>
    </xf>
    <xf numFmtId="40" fontId="11" fillId="0" borderId="44" xfId="1" applyNumberFormat="1" applyFont="1" applyFill="1" applyBorder="1" applyAlignment="1">
      <alignment horizontal="right"/>
    </xf>
    <xf numFmtId="40" fontId="11" fillId="0" borderId="45" xfId="1" applyNumberFormat="1" applyFont="1" applyFill="1" applyBorder="1" applyAlignment="1">
      <alignment horizontal="right"/>
    </xf>
    <xf numFmtId="40" fontId="11" fillId="0" borderId="43" xfId="1" applyNumberFormat="1" applyFont="1" applyFill="1" applyBorder="1" applyAlignment="1">
      <alignment horizontal="right"/>
    </xf>
    <xf numFmtId="40" fontId="11" fillId="0" borderId="17" xfId="1" applyNumberFormat="1" applyFont="1" applyFill="1" applyBorder="1" applyAlignment="1">
      <alignment horizontal="right"/>
    </xf>
    <xf numFmtId="40" fontId="11" fillId="0" borderId="16" xfId="1" applyNumberFormat="1" applyFont="1" applyFill="1" applyBorder="1" applyAlignment="1">
      <alignment horizontal="right"/>
    </xf>
    <xf numFmtId="0" fontId="11" fillId="0" borderId="8" xfId="0" applyFont="1" applyFill="1" applyBorder="1">
      <alignment vertical="center"/>
    </xf>
    <xf numFmtId="40" fontId="11" fillId="0" borderId="50" xfId="1" applyNumberFormat="1" applyFont="1" applyFill="1" applyBorder="1" applyAlignment="1">
      <alignment horizontal="right"/>
    </xf>
    <xf numFmtId="40" fontId="11" fillId="0" borderId="9" xfId="1" applyNumberFormat="1" applyFont="1" applyFill="1" applyBorder="1" applyAlignment="1">
      <alignment horizontal="right"/>
    </xf>
    <xf numFmtId="40" fontId="11" fillId="0" borderId="49" xfId="1" applyNumberFormat="1" applyFont="1" applyFill="1" applyBorder="1" applyAlignment="1">
      <alignment horizontal="right"/>
    </xf>
    <xf numFmtId="0" fontId="11" fillId="0" borderId="33" xfId="0" applyFont="1" applyFill="1" applyBorder="1">
      <alignment vertical="center"/>
    </xf>
    <xf numFmtId="0" fontId="11" fillId="0" borderId="51" xfId="0" applyFont="1" applyFill="1" applyBorder="1">
      <alignment vertical="center"/>
    </xf>
    <xf numFmtId="0" fontId="11" fillId="0" borderId="57" xfId="0" applyFont="1" applyFill="1" applyBorder="1">
      <alignment vertical="center"/>
    </xf>
    <xf numFmtId="0" fontId="11" fillId="0" borderId="58" xfId="0" applyFont="1" applyFill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180" fontId="11" fillId="0" borderId="18" xfId="0" applyNumberFormat="1" applyFont="1" applyFill="1" applyBorder="1">
      <alignment vertical="center"/>
    </xf>
    <xf numFmtId="0" fontId="11" fillId="0" borderId="60" xfId="0" applyFont="1" applyFill="1" applyBorder="1">
      <alignment vertical="center"/>
    </xf>
    <xf numFmtId="0" fontId="11" fillId="0" borderId="10" xfId="0" applyFont="1" applyFill="1" applyBorder="1" applyAlignment="1">
      <alignment horizontal="left"/>
    </xf>
    <xf numFmtId="0" fontId="11" fillId="0" borderId="45" xfId="0" applyFont="1" applyFill="1" applyBorder="1" applyAlignment="1">
      <alignment vertical="center"/>
    </xf>
    <xf numFmtId="0" fontId="11" fillId="0" borderId="48" xfId="0" applyFont="1" applyFill="1" applyBorder="1" applyAlignment="1">
      <alignment vertical="center"/>
    </xf>
    <xf numFmtId="176" fontId="11" fillId="0" borderId="44" xfId="2" applyNumberFormat="1" applyFont="1" applyFill="1" applyBorder="1" applyAlignment="1">
      <alignment vertical="center"/>
    </xf>
    <xf numFmtId="176" fontId="11" fillId="0" borderId="45" xfId="2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22" xfId="0" applyFont="1" applyFill="1" applyBorder="1" applyAlignment="1">
      <alignment vertical="center"/>
    </xf>
    <xf numFmtId="176" fontId="11" fillId="0" borderId="17" xfId="2" applyNumberFormat="1" applyFont="1" applyFill="1" applyBorder="1" applyAlignment="1">
      <alignment vertical="center"/>
    </xf>
    <xf numFmtId="176" fontId="11" fillId="0" borderId="18" xfId="2" applyNumberFormat="1" applyFont="1" applyFill="1" applyBorder="1" applyAlignment="1">
      <alignment vertical="center"/>
    </xf>
    <xf numFmtId="177" fontId="11" fillId="0" borderId="16" xfId="0" applyNumberFormat="1" applyFont="1" applyFill="1" applyBorder="1" applyAlignment="1"/>
    <xf numFmtId="176" fontId="11" fillId="0" borderId="16" xfId="0" applyNumberFormat="1" applyFont="1" applyFill="1" applyBorder="1" applyAlignment="1"/>
    <xf numFmtId="2" fontId="11" fillId="0" borderId="17" xfId="2" applyNumberFormat="1" applyFont="1" applyFill="1" applyBorder="1" applyAlignment="1">
      <alignment vertical="center"/>
    </xf>
    <xf numFmtId="2" fontId="11" fillId="0" borderId="18" xfId="2" applyNumberFormat="1" applyFont="1" applyFill="1" applyBorder="1" applyAlignment="1">
      <alignment vertical="center"/>
    </xf>
    <xf numFmtId="2" fontId="11" fillId="0" borderId="16" xfId="0" applyNumberFormat="1" applyFont="1" applyFill="1" applyBorder="1" applyAlignment="1"/>
    <xf numFmtId="0" fontId="11" fillId="0" borderId="9" xfId="0" applyFont="1" applyFill="1" applyBorder="1" applyAlignment="1">
      <alignment vertical="center"/>
    </xf>
    <xf numFmtId="0" fontId="11" fillId="0" borderId="51" xfId="0" applyFont="1" applyFill="1" applyBorder="1" applyAlignment="1">
      <alignment vertical="center"/>
    </xf>
    <xf numFmtId="2" fontId="11" fillId="0" borderId="50" xfId="2" applyNumberFormat="1" applyFont="1" applyFill="1" applyBorder="1" applyAlignment="1">
      <alignment vertical="center"/>
    </xf>
    <xf numFmtId="2" fontId="11" fillId="0" borderId="9" xfId="2" applyNumberFormat="1" applyFont="1" applyFill="1" applyBorder="1" applyAlignment="1">
      <alignment vertical="center"/>
    </xf>
    <xf numFmtId="2" fontId="11" fillId="0" borderId="49" xfId="0" applyNumberFormat="1" applyFont="1" applyFill="1" applyBorder="1" applyAlignment="1"/>
    <xf numFmtId="0" fontId="11" fillId="0" borderId="45" xfId="0" applyFont="1" applyFill="1" applyBorder="1" applyAlignment="1">
      <alignment horizontal="left" vertical="center"/>
    </xf>
    <xf numFmtId="0" fontId="11" fillId="0" borderId="45" xfId="0" applyFont="1" applyFill="1" applyBorder="1" applyAlignment="1">
      <alignment horizontal="left"/>
    </xf>
    <xf numFmtId="38" fontId="11" fillId="0" borderId="23" xfId="1" applyNumberFormat="1" applyFont="1" applyFill="1" applyBorder="1" applyAlignment="1">
      <alignment horizontal="right" vertical="center"/>
    </xf>
    <xf numFmtId="0" fontId="11" fillId="0" borderId="30" xfId="0" applyFont="1" applyFill="1" applyBorder="1" applyAlignment="1">
      <alignment horizontal="left"/>
    </xf>
    <xf numFmtId="0" fontId="11" fillId="0" borderId="36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left" vertical="center" wrapText="1"/>
    </xf>
    <xf numFmtId="0" fontId="11" fillId="0" borderId="45" xfId="0" applyFont="1" applyFill="1" applyBorder="1" applyAlignment="1">
      <alignment horizontal="left" vertical="center" wrapText="1"/>
    </xf>
    <xf numFmtId="0" fontId="11" fillId="0" borderId="47" xfId="0" applyFont="1" applyFill="1" applyBorder="1" applyAlignment="1">
      <alignment vertical="center"/>
    </xf>
    <xf numFmtId="0" fontId="11" fillId="0" borderId="20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14" xfId="0" applyFont="1" applyFill="1" applyBorder="1" applyAlignment="1">
      <alignment horizontal="left"/>
    </xf>
    <xf numFmtId="0" fontId="11" fillId="0" borderId="13" xfId="0" applyFont="1" applyFill="1" applyBorder="1" applyAlignment="1">
      <alignment horizontal="left" vertical="center"/>
    </xf>
    <xf numFmtId="1" fontId="11" fillId="0" borderId="17" xfId="0" applyNumberFormat="1" applyFont="1" applyFill="1" applyBorder="1" applyAlignment="1"/>
    <xf numFmtId="1" fontId="11" fillId="0" borderId="18" xfId="0" applyNumberFormat="1" applyFont="1" applyFill="1" applyBorder="1" applyAlignment="1"/>
    <xf numFmtId="179" fontId="11" fillId="0" borderId="18" xfId="0" applyNumberFormat="1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horizontal="left"/>
    </xf>
    <xf numFmtId="0" fontId="11" fillId="0" borderId="12" xfId="0" applyFont="1" applyFill="1" applyBorder="1" applyAlignment="1"/>
    <xf numFmtId="0" fontId="11" fillId="0" borderId="13" xfId="0" applyFont="1" applyFill="1" applyBorder="1" applyAlignment="1"/>
    <xf numFmtId="0" fontId="11" fillId="0" borderId="17" xfId="0" applyFont="1" applyFill="1" applyBorder="1" applyAlignment="1"/>
    <xf numFmtId="0" fontId="11" fillId="0" borderId="24" xfId="0" applyFont="1" applyFill="1" applyBorder="1" applyAlignment="1"/>
    <xf numFmtId="0" fontId="11" fillId="0" borderId="25" xfId="0" applyFont="1" applyFill="1" applyBorder="1" applyAlignment="1"/>
    <xf numFmtId="38" fontId="11" fillId="0" borderId="44" xfId="1" applyFont="1" applyFill="1" applyBorder="1">
      <alignment vertical="center"/>
    </xf>
    <xf numFmtId="38" fontId="11" fillId="0" borderId="45" xfId="1" applyFont="1" applyFill="1" applyBorder="1">
      <alignment vertical="center"/>
    </xf>
    <xf numFmtId="38" fontId="11" fillId="0" borderId="43" xfId="1" applyFont="1" applyFill="1" applyBorder="1">
      <alignment vertical="center"/>
    </xf>
    <xf numFmtId="176" fontId="11" fillId="0" borderId="29" xfId="1" applyNumberFormat="1" applyFont="1" applyFill="1" applyBorder="1">
      <alignment vertical="center"/>
    </xf>
    <xf numFmtId="176" fontId="11" fillId="0" borderId="30" xfId="1" applyNumberFormat="1" applyFont="1" applyFill="1" applyBorder="1">
      <alignment vertical="center"/>
    </xf>
    <xf numFmtId="38" fontId="11" fillId="0" borderId="28" xfId="1" applyFont="1" applyFill="1" applyBorder="1">
      <alignment vertical="center"/>
    </xf>
    <xf numFmtId="38" fontId="11" fillId="0" borderId="29" xfId="1" applyFont="1" applyFill="1" applyBorder="1">
      <alignment vertical="center"/>
    </xf>
    <xf numFmtId="38" fontId="11" fillId="0" borderId="30" xfId="1" applyFont="1" applyFill="1" applyBorder="1">
      <alignment vertical="center"/>
    </xf>
    <xf numFmtId="38" fontId="11" fillId="0" borderId="35" xfId="1" applyFont="1" applyFill="1" applyBorder="1">
      <alignment vertical="center"/>
    </xf>
    <xf numFmtId="38" fontId="11" fillId="0" borderId="36" xfId="1" applyFont="1" applyFill="1" applyBorder="1">
      <alignment vertical="center"/>
    </xf>
    <xf numFmtId="38" fontId="11" fillId="0" borderId="34" xfId="1" applyFont="1" applyFill="1" applyBorder="1">
      <alignment vertical="center"/>
    </xf>
    <xf numFmtId="38" fontId="11" fillId="0" borderId="11" xfId="1" applyFont="1" applyFill="1" applyBorder="1" applyAlignment="1"/>
    <xf numFmtId="38" fontId="11" fillId="0" borderId="16" xfId="1" applyFont="1" applyFill="1" applyBorder="1" applyAlignment="1"/>
    <xf numFmtId="0" fontId="11" fillId="0" borderId="16" xfId="0" applyFont="1" applyFill="1" applyBorder="1" applyAlignment="1"/>
    <xf numFmtId="38" fontId="11" fillId="0" borderId="23" xfId="1" applyFont="1" applyFill="1" applyBorder="1" applyAlignment="1"/>
    <xf numFmtId="2" fontId="11" fillId="0" borderId="29" xfId="0" applyNumberFormat="1" applyFont="1" applyFill="1" applyBorder="1" applyAlignment="1"/>
    <xf numFmtId="2" fontId="11" fillId="0" borderId="30" xfId="0" applyNumberFormat="1" applyFont="1" applyFill="1" applyBorder="1" applyAlignment="1"/>
    <xf numFmtId="2" fontId="11" fillId="0" borderId="28" xfId="0" applyNumberFormat="1" applyFont="1" applyFill="1" applyBorder="1" applyAlignment="1"/>
    <xf numFmtId="177" fontId="11" fillId="0" borderId="17" xfId="0" applyNumberFormat="1" applyFont="1" applyFill="1" applyBorder="1" applyAlignment="1"/>
    <xf numFmtId="177" fontId="11" fillId="0" borderId="18" xfId="0" applyNumberFormat="1" applyFont="1" applyFill="1" applyBorder="1" applyAlignment="1"/>
    <xf numFmtId="0" fontId="11" fillId="0" borderId="35" xfId="0" applyFont="1" applyFill="1" applyBorder="1" applyAlignment="1"/>
    <xf numFmtId="0" fontId="11" fillId="0" borderId="36" xfId="0" applyFont="1" applyFill="1" applyBorder="1" applyAlignment="1"/>
    <xf numFmtId="2" fontId="11" fillId="0" borderId="34" xfId="0" applyNumberFormat="1" applyFont="1" applyFill="1" applyBorder="1" applyAlignment="1"/>
    <xf numFmtId="2" fontId="11" fillId="0" borderId="44" xfId="0" applyNumberFormat="1" applyFont="1" applyFill="1" applyBorder="1" applyAlignment="1"/>
    <xf numFmtId="2" fontId="11" fillId="0" borderId="45" xfId="0" applyNumberFormat="1" applyFont="1" applyFill="1" applyBorder="1" applyAlignment="1"/>
    <xf numFmtId="2" fontId="11" fillId="0" borderId="43" xfId="0" applyNumberFormat="1" applyFont="1" applyFill="1" applyBorder="1" applyAlignment="1"/>
    <xf numFmtId="2" fontId="11" fillId="0" borderId="17" xfId="0" applyNumberFormat="1" applyFont="1" applyFill="1" applyBorder="1" applyAlignment="1"/>
    <xf numFmtId="2" fontId="11" fillId="0" borderId="18" xfId="0" applyNumberFormat="1" applyFont="1" applyFill="1" applyBorder="1" applyAlignment="1"/>
    <xf numFmtId="2" fontId="11" fillId="0" borderId="24" xfId="0" applyNumberFormat="1" applyFont="1" applyFill="1" applyBorder="1" applyAlignment="1"/>
    <xf numFmtId="2" fontId="11" fillId="0" borderId="25" xfId="0" applyNumberFormat="1" applyFont="1" applyFill="1" applyBorder="1" applyAlignment="1"/>
    <xf numFmtId="2" fontId="11" fillId="0" borderId="23" xfId="0" applyNumberFormat="1" applyFont="1" applyFill="1" applyBorder="1" applyAlignment="1"/>
    <xf numFmtId="2" fontId="11" fillId="0" borderId="50" xfId="0" applyNumberFormat="1" applyFont="1" applyFill="1" applyBorder="1" applyAlignment="1"/>
    <xf numFmtId="2" fontId="11" fillId="0" borderId="9" xfId="0" applyNumberFormat="1" applyFont="1" applyFill="1" applyBorder="1" applyAlignment="1"/>
    <xf numFmtId="178" fontId="11" fillId="0" borderId="17" xfId="1" applyNumberFormat="1" applyFont="1" applyFill="1" applyBorder="1">
      <alignment vertical="center"/>
    </xf>
    <xf numFmtId="178" fontId="11" fillId="0" borderId="18" xfId="1" applyNumberFormat="1" applyFont="1" applyFill="1" applyBorder="1">
      <alignment vertical="center"/>
    </xf>
    <xf numFmtId="178" fontId="11" fillId="0" borderId="16" xfId="1" applyNumberFormat="1" applyFont="1" applyFill="1" applyBorder="1">
      <alignment vertical="center"/>
    </xf>
    <xf numFmtId="0" fontId="11" fillId="0" borderId="51" xfId="0" applyFont="1" applyFill="1" applyBorder="1" applyAlignment="1">
      <alignment horizontal="left"/>
    </xf>
    <xf numFmtId="0" fontId="13" fillId="0" borderId="53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 wrapText="1"/>
    </xf>
    <xf numFmtId="0" fontId="11" fillId="0" borderId="20" xfId="0" applyFont="1" applyFill="1" applyBorder="1" applyAlignment="1">
      <alignment vertical="center" shrinkToFit="1"/>
    </xf>
    <xf numFmtId="0" fontId="11" fillId="0" borderId="18" xfId="0" applyFont="1" applyFill="1" applyBorder="1" applyAlignment="1">
      <alignment vertical="center" shrinkToFit="1"/>
    </xf>
    <xf numFmtId="0" fontId="11" fillId="0" borderId="25" xfId="0" applyFont="1" applyFill="1" applyBorder="1" applyAlignment="1">
      <alignment vertical="center" shrinkToFit="1"/>
    </xf>
    <xf numFmtId="0" fontId="11" fillId="0" borderId="30" xfId="0" applyFont="1" applyFill="1" applyBorder="1" applyAlignment="1">
      <alignment vertical="center" shrinkToFit="1"/>
    </xf>
    <xf numFmtId="38" fontId="11" fillId="0" borderId="30" xfId="1" applyFont="1" applyFill="1" applyBorder="1" applyAlignment="1">
      <alignment horizontal="right" vertical="center"/>
    </xf>
    <xf numFmtId="0" fontId="11" fillId="0" borderId="26" xfId="0" applyFont="1" applyFill="1" applyBorder="1" applyAlignment="1">
      <alignment vertical="center" shrinkToFit="1"/>
    </xf>
    <xf numFmtId="0" fontId="11" fillId="0" borderId="7" xfId="0" applyFont="1" applyFill="1" applyBorder="1" applyAlignment="1">
      <alignment vertical="center" shrinkToFit="1"/>
    </xf>
    <xf numFmtId="0" fontId="11" fillId="0" borderId="53" xfId="0" applyFont="1" applyFill="1" applyBorder="1" applyAlignment="1">
      <alignment vertical="center" shrinkToFit="1"/>
    </xf>
    <xf numFmtId="0" fontId="11" fillId="0" borderId="0" xfId="0" applyFont="1" applyFill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32" xfId="0" applyFont="1" applyFill="1" applyBorder="1" applyAlignment="1">
      <alignment vertical="center" shrinkToFit="1"/>
    </xf>
    <xf numFmtId="0" fontId="11" fillId="0" borderId="38" xfId="0" applyFont="1" applyFill="1" applyBorder="1" applyAlignment="1">
      <alignment vertical="center" shrinkToFit="1"/>
    </xf>
    <xf numFmtId="0" fontId="11" fillId="0" borderId="36" xfId="0" applyFont="1" applyFill="1" applyBorder="1" applyAlignment="1">
      <alignment vertical="center" shrinkToFit="1"/>
    </xf>
    <xf numFmtId="176" fontId="11" fillId="0" borderId="36" xfId="1" applyNumberFormat="1" applyFont="1" applyFill="1" applyBorder="1" applyAlignment="1">
      <alignment horizontal="right" vertical="center"/>
    </xf>
    <xf numFmtId="0" fontId="11" fillId="0" borderId="45" xfId="0" applyFont="1" applyFill="1" applyBorder="1" applyAlignment="1">
      <alignment vertical="center" shrinkToFit="1"/>
    </xf>
    <xf numFmtId="176" fontId="11" fillId="0" borderId="25" xfId="1" applyNumberFormat="1" applyFont="1" applyFill="1" applyBorder="1">
      <alignment vertical="center"/>
    </xf>
    <xf numFmtId="0" fontId="11" fillId="0" borderId="36" xfId="0" applyFont="1" applyFill="1" applyBorder="1" applyAlignment="1">
      <alignment vertical="center"/>
    </xf>
    <xf numFmtId="2" fontId="11" fillId="0" borderId="18" xfId="0" applyNumberFormat="1" applyFont="1" applyFill="1" applyBorder="1" applyAlignment="1">
      <alignment vertical="center" shrinkToFit="1"/>
    </xf>
    <xf numFmtId="2" fontId="11" fillId="0" borderId="18" xfId="1" applyNumberFormat="1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vertical="center" shrinkToFit="1"/>
    </xf>
    <xf numFmtId="0" fontId="11" fillId="0" borderId="13" xfId="0" applyFont="1" applyFill="1" applyBorder="1" applyAlignment="1">
      <alignment horizontal="left" vertical="center" shrinkToFit="1"/>
    </xf>
    <xf numFmtId="0" fontId="11" fillId="0" borderId="13" xfId="0" applyFont="1" applyFill="1" applyBorder="1" applyAlignment="1">
      <alignment horizontal="left" shrinkToFit="1"/>
    </xf>
    <xf numFmtId="38" fontId="11" fillId="0" borderId="13" xfId="1" applyFont="1" applyFill="1" applyBorder="1" applyAlignment="1">
      <alignment horizontal="right" vertical="center"/>
    </xf>
    <xf numFmtId="38" fontId="11" fillId="0" borderId="13" xfId="1" applyFont="1" applyFill="1" applyBorder="1" applyAlignment="1">
      <alignment horizontal="right"/>
    </xf>
    <xf numFmtId="38" fontId="11" fillId="0" borderId="25" xfId="1" applyFont="1" applyFill="1" applyBorder="1" applyAlignment="1">
      <alignment horizontal="right"/>
    </xf>
    <xf numFmtId="40" fontId="11" fillId="0" borderId="30" xfId="1" applyNumberFormat="1" applyFont="1" applyFill="1" applyBorder="1" applyAlignment="1"/>
    <xf numFmtId="40" fontId="11" fillId="0" borderId="18" xfId="1" applyNumberFormat="1" applyFont="1" applyFill="1" applyBorder="1" applyAlignment="1"/>
    <xf numFmtId="176" fontId="11" fillId="0" borderId="18" xfId="1" applyNumberFormat="1" applyFont="1" applyFill="1" applyBorder="1" applyAlignment="1"/>
    <xf numFmtId="0" fontId="11" fillId="0" borderId="0" xfId="0" applyFont="1" applyFill="1" applyAlignment="1">
      <alignment vertical="center" shrinkToFit="1"/>
    </xf>
    <xf numFmtId="0" fontId="11" fillId="0" borderId="61" xfId="0" applyFont="1" applyFill="1" applyBorder="1" applyAlignment="1">
      <alignment vertical="center" shrinkToFit="1"/>
    </xf>
    <xf numFmtId="0" fontId="11" fillId="0" borderId="4" xfId="0" applyFont="1" applyFill="1" applyBorder="1" applyAlignment="1">
      <alignment vertical="center" shrinkToFit="1"/>
    </xf>
    <xf numFmtId="38" fontId="11" fillId="0" borderId="33" xfId="1" applyFont="1" applyFill="1" applyBorder="1" applyAlignment="1">
      <alignment horizontal="right" vertical="center"/>
    </xf>
    <xf numFmtId="38" fontId="11" fillId="0" borderId="22" xfId="1" applyFont="1" applyFill="1" applyBorder="1" applyAlignment="1">
      <alignment horizontal="right" vertical="center"/>
    </xf>
    <xf numFmtId="176" fontId="11" fillId="0" borderId="22" xfId="1" applyNumberFormat="1" applyFont="1" applyFill="1" applyBorder="1">
      <alignment vertical="center"/>
    </xf>
    <xf numFmtId="176" fontId="11" fillId="0" borderId="39" xfId="1" applyNumberFormat="1" applyFont="1" applyFill="1" applyBorder="1">
      <alignment vertical="center"/>
    </xf>
    <xf numFmtId="0" fontId="11" fillId="0" borderId="47" xfId="0" applyFont="1" applyFill="1" applyBorder="1" applyAlignment="1">
      <alignment vertical="center" shrinkToFit="1"/>
    </xf>
    <xf numFmtId="38" fontId="11" fillId="0" borderId="48" xfId="1" applyFont="1" applyFill="1" applyBorder="1" applyAlignment="1">
      <alignment horizontal="right" vertical="center"/>
    </xf>
    <xf numFmtId="176" fontId="11" fillId="0" borderId="27" xfId="1" applyNumberFormat="1" applyFont="1" applyFill="1" applyBorder="1">
      <alignment vertical="center"/>
    </xf>
    <xf numFmtId="0" fontId="11" fillId="0" borderId="14" xfId="0" applyFont="1" applyFill="1" applyBorder="1" applyAlignment="1">
      <alignment horizontal="left" shrinkToFit="1"/>
    </xf>
    <xf numFmtId="38" fontId="11" fillId="0" borderId="15" xfId="1" applyFont="1" applyFill="1" applyBorder="1" applyAlignment="1">
      <alignment horizontal="right"/>
    </xf>
    <xf numFmtId="0" fontId="11" fillId="0" borderId="20" xfId="0" applyFont="1" applyFill="1" applyBorder="1" applyAlignment="1">
      <alignment horizontal="left" vertical="center" shrinkToFit="1"/>
    </xf>
    <xf numFmtId="38" fontId="11" fillId="0" borderId="22" xfId="1" applyFont="1" applyFill="1" applyBorder="1" applyAlignment="1">
      <alignment horizontal="right"/>
    </xf>
    <xf numFmtId="0" fontId="11" fillId="0" borderId="26" xfId="0" applyFont="1" applyFill="1" applyBorder="1" applyAlignment="1">
      <alignment horizontal="left" vertical="center" shrinkToFit="1"/>
    </xf>
    <xf numFmtId="38" fontId="11" fillId="0" borderId="27" xfId="1" applyFont="1" applyFill="1" applyBorder="1" applyAlignment="1">
      <alignment horizontal="right"/>
    </xf>
    <xf numFmtId="0" fontId="11" fillId="0" borderId="32" xfId="0" applyFont="1" applyFill="1" applyBorder="1" applyAlignment="1">
      <alignment horizontal="left" shrinkToFit="1"/>
    </xf>
    <xf numFmtId="176" fontId="11" fillId="0" borderId="22" xfId="1" applyNumberFormat="1" applyFont="1" applyFill="1" applyBorder="1" applyAlignment="1"/>
    <xf numFmtId="40" fontId="11" fillId="0" borderId="22" xfId="1" applyNumberFormat="1" applyFont="1" applyFill="1" applyBorder="1" applyAlignment="1"/>
    <xf numFmtId="0" fontId="11" fillId="0" borderId="47" xfId="0" applyFont="1" applyFill="1" applyBorder="1" applyAlignment="1">
      <alignment horizontal="left" vertical="center" shrinkToFit="1"/>
    </xf>
    <xf numFmtId="0" fontId="11" fillId="0" borderId="62" xfId="0" applyFont="1" applyFill="1" applyBorder="1" applyAlignment="1">
      <alignment horizontal="left" vertical="center" shrinkToFit="1"/>
    </xf>
    <xf numFmtId="178" fontId="11" fillId="0" borderId="18" xfId="1" applyNumberFormat="1" applyFont="1" applyFill="1" applyBorder="1" applyAlignment="1">
      <alignment horizontal="right" vertical="center"/>
    </xf>
    <xf numFmtId="178" fontId="11" fillId="0" borderId="22" xfId="1" applyNumberFormat="1" applyFont="1" applyFill="1" applyBorder="1" applyAlignment="1">
      <alignment horizontal="right" vertical="center"/>
    </xf>
    <xf numFmtId="2" fontId="11" fillId="0" borderId="33" xfId="0" applyNumberFormat="1" applyFont="1" applyFill="1" applyBorder="1" applyAlignment="1"/>
    <xf numFmtId="2" fontId="11" fillId="0" borderId="22" xfId="0" applyNumberFormat="1" applyFont="1" applyFill="1" applyBorder="1" applyAlignment="1"/>
    <xf numFmtId="0" fontId="11" fillId="0" borderId="51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1" fillId="0" borderId="61" xfId="0" applyFont="1" applyFill="1" applyBorder="1">
      <alignment vertical="center"/>
    </xf>
    <xf numFmtId="0" fontId="11" fillId="0" borderId="4" xfId="0" applyFont="1" applyFill="1" applyBorder="1">
      <alignment vertical="center"/>
    </xf>
    <xf numFmtId="176" fontId="11" fillId="0" borderId="28" xfId="1" applyNumberFormat="1" applyFont="1" applyFill="1" applyBorder="1">
      <alignment vertical="center"/>
    </xf>
    <xf numFmtId="176" fontId="11" fillId="0" borderId="18" xfId="1" applyNumberFormat="1" applyFont="1" applyFill="1" applyBorder="1" applyAlignment="1">
      <alignment vertical="center"/>
    </xf>
    <xf numFmtId="177" fontId="11" fillId="0" borderId="18" xfId="1" applyNumberFormat="1" applyFont="1" applyFill="1" applyBorder="1" applyAlignment="1">
      <alignment vertical="center"/>
    </xf>
    <xf numFmtId="176" fontId="11" fillId="0" borderId="16" xfId="1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11" fillId="0" borderId="27" xfId="0" applyFont="1" applyFill="1" applyBorder="1" applyAlignment="1">
      <alignment vertical="center"/>
    </xf>
    <xf numFmtId="0" fontId="11" fillId="0" borderId="32" xfId="0" applyFont="1" applyFill="1" applyBorder="1" applyAlignment="1">
      <alignment vertical="center"/>
    </xf>
    <xf numFmtId="0" fontId="11" fillId="0" borderId="30" xfId="0" applyFont="1" applyFill="1" applyBorder="1" applyAlignment="1">
      <alignment vertical="center"/>
    </xf>
    <xf numFmtId="0" fontId="11" fillId="0" borderId="33" xfId="0" applyFont="1" applyFill="1" applyBorder="1" applyAlignment="1">
      <alignment vertical="center"/>
    </xf>
    <xf numFmtId="38" fontId="11" fillId="0" borderId="30" xfId="1" applyNumberFormat="1" applyFont="1" applyFill="1" applyBorder="1" applyAlignment="1">
      <alignment vertical="center"/>
    </xf>
    <xf numFmtId="38" fontId="11" fillId="0" borderId="18" xfId="1" applyNumberFormat="1" applyFont="1" applyFill="1" applyBorder="1" applyAlignment="1">
      <alignment vertical="center"/>
    </xf>
    <xf numFmtId="0" fontId="11" fillId="0" borderId="38" xfId="0" applyFont="1" applyFill="1" applyBorder="1" applyAlignment="1">
      <alignment vertical="center"/>
    </xf>
    <xf numFmtId="0" fontId="11" fillId="0" borderId="39" xfId="0" applyFont="1" applyFill="1" applyBorder="1" applyAlignment="1">
      <alignment vertical="center"/>
    </xf>
    <xf numFmtId="176" fontId="11" fillId="0" borderId="36" xfId="1" applyNumberFormat="1" applyFont="1" applyFill="1" applyBorder="1" applyAlignment="1">
      <alignment vertical="center"/>
    </xf>
    <xf numFmtId="38" fontId="11" fillId="0" borderId="17" xfId="1" applyFont="1" applyFill="1" applyBorder="1" applyAlignment="1">
      <alignment vertical="center"/>
    </xf>
    <xf numFmtId="38" fontId="11" fillId="0" borderId="18" xfId="1" applyFont="1" applyFill="1" applyBorder="1" applyAlignment="1">
      <alignment vertical="center"/>
    </xf>
    <xf numFmtId="38" fontId="11" fillId="0" borderId="16" xfId="1" applyFont="1" applyFill="1" applyBorder="1" applyAlignment="1">
      <alignment vertical="center"/>
    </xf>
    <xf numFmtId="38" fontId="11" fillId="0" borderId="17" xfId="1" applyNumberFormat="1" applyFont="1" applyFill="1" applyBorder="1" applyAlignment="1">
      <alignment vertical="center"/>
    </xf>
    <xf numFmtId="40" fontId="11" fillId="0" borderId="45" xfId="1" applyNumberFormat="1" applyFont="1" applyFill="1" applyBorder="1">
      <alignment vertical="center"/>
    </xf>
    <xf numFmtId="38" fontId="11" fillId="0" borderId="11" xfId="1" applyFont="1" applyFill="1" applyBorder="1" applyAlignment="1">
      <alignment horizontal="right" vertical="center"/>
    </xf>
    <xf numFmtId="38" fontId="11" fillId="0" borderId="35" xfId="1" applyNumberFormat="1" applyFont="1" applyFill="1" applyBorder="1" applyAlignment="1">
      <alignment horizontal="right" vertical="center"/>
    </xf>
    <xf numFmtId="38" fontId="11" fillId="0" borderId="36" xfId="1" applyNumberFormat="1" applyFont="1" applyFill="1" applyBorder="1" applyAlignment="1">
      <alignment horizontal="right" vertical="center"/>
    </xf>
    <xf numFmtId="38" fontId="11" fillId="0" borderId="34" xfId="1" applyFont="1" applyFill="1" applyBorder="1" applyAlignment="1">
      <alignment horizontal="right" vertical="center"/>
    </xf>
    <xf numFmtId="176" fontId="11" fillId="0" borderId="30" xfId="1" applyNumberFormat="1" applyFont="1" applyFill="1" applyBorder="1" applyAlignment="1">
      <alignment horizontal="right" vertical="center"/>
    </xf>
    <xf numFmtId="176" fontId="11" fillId="0" borderId="28" xfId="1" applyNumberFormat="1" applyFont="1" applyFill="1" applyBorder="1" applyAlignment="1">
      <alignment horizontal="right" vertical="center"/>
    </xf>
    <xf numFmtId="0" fontId="11" fillId="0" borderId="36" xfId="0" applyFont="1" applyFill="1" applyBorder="1" applyAlignment="1">
      <alignment horizontal="left" vertical="center" wrapText="1"/>
    </xf>
    <xf numFmtId="176" fontId="11" fillId="0" borderId="35" xfId="1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181" fontId="11" fillId="0" borderId="25" xfId="1" applyNumberFormat="1" applyFont="1" applyFill="1" applyBorder="1" applyAlignment="1">
      <alignment vertical="center"/>
    </xf>
    <xf numFmtId="181" fontId="11" fillId="0" borderId="34" xfId="1" applyNumberFormat="1" applyFont="1" applyFill="1" applyBorder="1" applyAlignment="1">
      <alignment vertical="center"/>
    </xf>
    <xf numFmtId="38" fontId="11" fillId="0" borderId="31" xfId="1" applyNumberFormat="1" applyFont="1" applyFill="1" applyBorder="1" applyAlignment="1">
      <alignment vertical="center"/>
    </xf>
    <xf numFmtId="38" fontId="11" fillId="0" borderId="19" xfId="1" applyNumberFormat="1" applyFont="1" applyFill="1" applyBorder="1" applyAlignment="1">
      <alignment vertical="center"/>
    </xf>
    <xf numFmtId="176" fontId="11" fillId="0" borderId="37" xfId="1" applyNumberFormat="1" applyFont="1" applyFill="1" applyBorder="1" applyAlignment="1">
      <alignment vertical="center"/>
    </xf>
    <xf numFmtId="176" fontId="11" fillId="0" borderId="37" xfId="1" applyNumberFormat="1" applyFont="1" applyFill="1" applyBorder="1" applyAlignment="1">
      <alignment horizontal="right" vertical="center"/>
    </xf>
    <xf numFmtId="177" fontId="11" fillId="0" borderId="34" xfId="0" applyNumberFormat="1" applyFont="1" applyFill="1" applyBorder="1">
      <alignment vertical="center"/>
    </xf>
    <xf numFmtId="38" fontId="11" fillId="0" borderId="19" xfId="1" applyFont="1" applyFill="1" applyBorder="1" applyAlignment="1">
      <alignment vertical="center"/>
    </xf>
    <xf numFmtId="38" fontId="11" fillId="0" borderId="21" xfId="1" applyNumberFormat="1" applyFont="1" applyFill="1" applyBorder="1" applyAlignment="1">
      <alignment vertical="center"/>
    </xf>
    <xf numFmtId="40" fontId="11" fillId="0" borderId="46" xfId="1" applyNumberFormat="1" applyFont="1" applyFill="1" applyBorder="1">
      <alignment vertical="center"/>
    </xf>
    <xf numFmtId="176" fontId="11" fillId="0" borderId="46" xfId="1" applyNumberFormat="1" applyFont="1" applyFill="1" applyBorder="1">
      <alignment vertical="center"/>
    </xf>
    <xf numFmtId="176" fontId="4" fillId="0" borderId="40" xfId="1" applyNumberFormat="1" applyFont="1" applyFill="1" applyBorder="1" applyAlignment="1">
      <alignment horizontal="right" vertical="center"/>
    </xf>
    <xf numFmtId="38" fontId="4" fillId="0" borderId="16" xfId="1" applyNumberFormat="1" applyFont="1" applyFill="1" applyBorder="1" applyAlignment="1">
      <alignment horizontal="right"/>
    </xf>
    <xf numFmtId="38" fontId="4" fillId="0" borderId="49" xfId="1" applyNumberFormat="1" applyFont="1" applyFill="1" applyBorder="1" applyAlignment="1">
      <alignment horizontal="right"/>
    </xf>
    <xf numFmtId="176" fontId="11" fillId="0" borderId="45" xfId="0" applyNumberFormat="1" applyFont="1" applyFill="1" applyBorder="1" applyAlignment="1"/>
    <xf numFmtId="176" fontId="11" fillId="0" borderId="43" xfId="0" applyNumberFormat="1" applyFont="1" applyFill="1" applyBorder="1" applyAlignment="1"/>
    <xf numFmtId="40" fontId="11" fillId="0" borderId="44" xfId="1" applyNumberFormat="1" applyFont="1" applyFill="1" applyBorder="1" applyAlignment="1">
      <alignment horizontal="right" vertical="center"/>
    </xf>
    <xf numFmtId="40" fontId="11" fillId="0" borderId="45" xfId="1" applyNumberFormat="1" applyFont="1" applyFill="1" applyBorder="1" applyAlignment="1">
      <alignment horizontal="right" vertical="center"/>
    </xf>
    <xf numFmtId="40" fontId="11" fillId="0" borderId="43" xfId="1" applyNumberFormat="1" applyFont="1" applyFill="1" applyBorder="1" applyAlignment="1">
      <alignment horizontal="right" vertical="center"/>
    </xf>
    <xf numFmtId="40" fontId="11" fillId="0" borderId="50" xfId="1" applyNumberFormat="1" applyFont="1" applyFill="1" applyBorder="1" applyAlignment="1">
      <alignment horizontal="right" vertical="center"/>
    </xf>
    <xf numFmtId="40" fontId="11" fillId="0" borderId="9" xfId="1" applyNumberFormat="1" applyFont="1" applyFill="1" applyBorder="1" applyAlignment="1">
      <alignment horizontal="right" vertical="center"/>
    </xf>
    <xf numFmtId="40" fontId="11" fillId="0" borderId="49" xfId="1" applyNumberFormat="1" applyFont="1" applyFill="1" applyBorder="1" applyAlignment="1">
      <alignment horizontal="right" vertical="center"/>
    </xf>
    <xf numFmtId="182" fontId="11" fillId="0" borderId="35" xfId="1" applyNumberFormat="1" applyFont="1" applyFill="1" applyBorder="1">
      <alignment vertical="center"/>
    </xf>
    <xf numFmtId="182" fontId="11" fillId="0" borderId="36" xfId="1" applyNumberFormat="1" applyFont="1" applyFill="1" applyBorder="1">
      <alignment vertical="center"/>
    </xf>
    <xf numFmtId="182" fontId="11" fillId="0" borderId="34" xfId="1" applyNumberFormat="1" applyFont="1" applyFill="1" applyBorder="1">
      <alignment vertical="center"/>
    </xf>
    <xf numFmtId="176" fontId="11" fillId="0" borderId="30" xfId="0" applyNumberFormat="1" applyFont="1" applyFill="1" applyBorder="1" applyAlignment="1"/>
    <xf numFmtId="176" fontId="11" fillId="0" borderId="24" xfId="1" applyNumberFormat="1" applyFont="1" applyFill="1" applyBorder="1">
      <alignment vertical="center"/>
    </xf>
    <xf numFmtId="176" fontId="11" fillId="0" borderId="23" xfId="1" applyNumberFormat="1" applyFont="1" applyFill="1" applyBorder="1">
      <alignment vertical="center"/>
    </xf>
    <xf numFmtId="182" fontId="11" fillId="0" borderId="17" xfId="1" applyNumberFormat="1" applyFont="1" applyFill="1" applyBorder="1">
      <alignment vertical="center"/>
    </xf>
    <xf numFmtId="182" fontId="11" fillId="0" borderId="18" xfId="1" applyNumberFormat="1" applyFont="1" applyFill="1" applyBorder="1">
      <alignment vertical="center"/>
    </xf>
    <xf numFmtId="182" fontId="11" fillId="0" borderId="16" xfId="1" applyNumberFormat="1" applyFont="1" applyFill="1" applyBorder="1">
      <alignment vertical="center"/>
    </xf>
    <xf numFmtId="182" fontId="11" fillId="0" borderId="24" xfId="1" applyNumberFormat="1" applyFont="1" applyFill="1" applyBorder="1">
      <alignment vertical="center"/>
    </xf>
    <xf numFmtId="182" fontId="11" fillId="0" borderId="25" xfId="1" applyNumberFormat="1" applyFont="1" applyFill="1" applyBorder="1">
      <alignment vertical="center"/>
    </xf>
    <xf numFmtId="182" fontId="11" fillId="0" borderId="23" xfId="1" applyNumberFormat="1" applyFont="1" applyFill="1" applyBorder="1">
      <alignment vertical="center"/>
    </xf>
    <xf numFmtId="1" fontId="11" fillId="0" borderId="17" xfId="1" applyNumberFormat="1" applyFont="1" applyFill="1" applyBorder="1">
      <alignment vertical="center"/>
    </xf>
    <xf numFmtId="1" fontId="11" fillId="0" borderId="18" xfId="1" applyNumberFormat="1" applyFont="1" applyFill="1" applyBorder="1">
      <alignment vertical="center"/>
    </xf>
    <xf numFmtId="1" fontId="11" fillId="0" borderId="16" xfId="1" applyNumberFormat="1" applyFont="1" applyFill="1" applyBorder="1">
      <alignment vertical="center"/>
    </xf>
    <xf numFmtId="176" fontId="11" fillId="0" borderId="50" xfId="1" applyNumberFormat="1" applyFont="1" applyFill="1" applyBorder="1">
      <alignment vertical="center"/>
    </xf>
    <xf numFmtId="176" fontId="11" fillId="0" borderId="9" xfId="1" applyNumberFormat="1" applyFont="1" applyFill="1" applyBorder="1">
      <alignment vertical="center"/>
    </xf>
    <xf numFmtId="176" fontId="11" fillId="0" borderId="49" xfId="1" applyNumberFormat="1" applyFont="1" applyFill="1" applyBorder="1">
      <alignment vertical="center"/>
    </xf>
    <xf numFmtId="1" fontId="11" fillId="0" borderId="18" xfId="0" applyNumberFormat="1" applyFont="1" applyFill="1" applyBorder="1" applyAlignment="1">
      <alignment horizontal="right" vertical="center"/>
    </xf>
    <xf numFmtId="1" fontId="11" fillId="0" borderId="17" xfId="0" applyNumberFormat="1" applyFont="1" applyFill="1" applyBorder="1">
      <alignment vertical="center"/>
    </xf>
    <xf numFmtId="1" fontId="11" fillId="0" borderId="18" xfId="0" applyNumberFormat="1" applyFont="1" applyFill="1" applyBorder="1">
      <alignment vertical="center"/>
    </xf>
    <xf numFmtId="40" fontId="11" fillId="0" borderId="22" xfId="1" applyNumberFormat="1" applyFont="1" applyFill="1" applyBorder="1" applyAlignment="1">
      <alignment horizontal="right" vertical="center"/>
    </xf>
    <xf numFmtId="40" fontId="11" fillId="0" borderId="22" xfId="1" applyNumberFormat="1" applyFont="1" applyFill="1" applyBorder="1">
      <alignment vertical="center"/>
    </xf>
    <xf numFmtId="176" fontId="11" fillId="0" borderId="22" xfId="1" applyNumberFormat="1" applyFont="1" applyFill="1" applyBorder="1" applyAlignment="1">
      <alignment horizontal="right" vertical="center"/>
    </xf>
    <xf numFmtId="182" fontId="11" fillId="0" borderId="18" xfId="1" applyNumberFormat="1" applyFont="1" applyFill="1" applyBorder="1" applyAlignment="1">
      <alignment horizontal="right" vertical="center"/>
    </xf>
    <xf numFmtId="182" fontId="11" fillId="0" borderId="22" xfId="1" applyNumberFormat="1" applyFont="1" applyFill="1" applyBorder="1">
      <alignment vertical="center"/>
    </xf>
    <xf numFmtId="176" fontId="11" fillId="0" borderId="25" xfId="1" applyNumberFormat="1" applyFont="1" applyFill="1" applyBorder="1" applyAlignment="1">
      <alignment horizontal="right" vertical="center"/>
    </xf>
    <xf numFmtId="38" fontId="11" fillId="0" borderId="22" xfId="1" applyNumberFormat="1" applyFont="1" applyFill="1" applyBorder="1" applyAlignment="1">
      <alignment horizontal="right" vertical="center"/>
    </xf>
    <xf numFmtId="40" fontId="11" fillId="0" borderId="45" xfId="1" applyNumberFormat="1" applyFont="1" applyFill="1" applyBorder="1" applyAlignment="1"/>
    <xf numFmtId="40" fontId="11" fillId="0" borderId="48" xfId="1" applyNumberFormat="1" applyFont="1" applyFill="1" applyBorder="1" applyAlignment="1"/>
    <xf numFmtId="40" fontId="11" fillId="0" borderId="18" xfId="1" applyNumberFormat="1" applyFont="1" applyFill="1" applyBorder="1" applyAlignment="1">
      <alignment vertical="center"/>
    </xf>
    <xf numFmtId="40" fontId="11" fillId="0" borderId="22" xfId="1" applyNumberFormat="1" applyFont="1" applyFill="1" applyBorder="1" applyAlignment="1">
      <alignment vertical="center"/>
    </xf>
    <xf numFmtId="40" fontId="11" fillId="0" borderId="7" xfId="1" applyNumberFormat="1" applyFont="1" applyFill="1" applyBorder="1" applyAlignment="1">
      <alignment vertical="center"/>
    </xf>
    <xf numFmtId="40" fontId="11" fillId="0" borderId="10" xfId="1" applyNumberFormat="1" applyFont="1" applyFill="1" applyBorder="1" applyAlignment="1">
      <alignment vertical="center"/>
    </xf>
    <xf numFmtId="38" fontId="11" fillId="0" borderId="28" xfId="0" applyNumberFormat="1" applyFont="1" applyFill="1" applyBorder="1" applyAlignment="1"/>
    <xf numFmtId="1" fontId="11" fillId="0" borderId="16" xfId="0" applyNumberFormat="1" applyFont="1" applyFill="1" applyBorder="1" applyAlignment="1"/>
    <xf numFmtId="177" fontId="11" fillId="0" borderId="34" xfId="0" applyNumberFormat="1" applyFont="1" applyFill="1" applyBorder="1" applyAlignment="1"/>
    <xf numFmtId="0" fontId="11" fillId="0" borderId="37" xfId="0" applyFont="1" applyFill="1" applyBorder="1" applyAlignment="1">
      <alignment vertical="center" shrinkToFit="1"/>
    </xf>
    <xf numFmtId="176" fontId="11" fillId="0" borderId="38" xfId="1" applyNumberFormat="1" applyFont="1" applyFill="1" applyBorder="1" applyAlignment="1">
      <alignment horizontal="right" vertical="center"/>
    </xf>
    <xf numFmtId="176" fontId="11" fillId="0" borderId="29" xfId="1" applyNumberFormat="1" applyFont="1" applyFill="1" applyBorder="1" applyAlignment="1">
      <alignment vertical="center"/>
    </xf>
    <xf numFmtId="176" fontId="11" fillId="0" borderId="30" xfId="1" applyNumberFormat="1" applyFont="1" applyFill="1" applyBorder="1" applyAlignment="1">
      <alignment vertical="center"/>
    </xf>
    <xf numFmtId="176" fontId="11" fillId="0" borderId="31" xfId="1" applyNumberFormat="1" applyFont="1" applyFill="1" applyBorder="1" applyAlignment="1">
      <alignment vertical="center"/>
    </xf>
    <xf numFmtId="176" fontId="11" fillId="0" borderId="28" xfId="1" applyNumberFormat="1" applyFont="1" applyFill="1" applyBorder="1" applyAlignment="1">
      <alignment vertical="center"/>
    </xf>
    <xf numFmtId="176" fontId="11" fillId="0" borderId="17" xfId="1" applyNumberFormat="1" applyFont="1" applyFill="1" applyBorder="1" applyAlignment="1">
      <alignment vertical="center"/>
    </xf>
    <xf numFmtId="176" fontId="11" fillId="0" borderId="21" xfId="1" applyNumberFormat="1" applyFont="1" applyFill="1" applyBorder="1" applyAlignment="1">
      <alignment vertical="center"/>
    </xf>
    <xf numFmtId="176" fontId="11" fillId="0" borderId="19" xfId="1" applyNumberFormat="1" applyFont="1" applyFill="1" applyBorder="1" applyAlignment="1">
      <alignment vertical="center"/>
    </xf>
    <xf numFmtId="38" fontId="11" fillId="0" borderId="16" xfId="1" applyNumberFormat="1" applyFont="1" applyFill="1" applyBorder="1" applyAlignment="1">
      <alignment vertical="center"/>
    </xf>
    <xf numFmtId="38" fontId="11" fillId="0" borderId="16" xfId="0" applyNumberFormat="1" applyFont="1" applyFill="1" applyBorder="1" applyAlignment="1"/>
    <xf numFmtId="176" fontId="11" fillId="0" borderId="19" xfId="1" applyNumberFormat="1" applyFont="1" applyFill="1" applyBorder="1">
      <alignment vertical="center"/>
    </xf>
    <xf numFmtId="177" fontId="11" fillId="0" borderId="16" xfId="0" applyNumberFormat="1" applyFont="1" applyFill="1" applyBorder="1">
      <alignment vertical="center"/>
    </xf>
    <xf numFmtId="177" fontId="11" fillId="0" borderId="49" xfId="0" applyNumberFormat="1" applyFont="1" applyFill="1" applyBorder="1">
      <alignment vertical="center"/>
    </xf>
    <xf numFmtId="38" fontId="11" fillId="0" borderId="18" xfId="1" applyNumberFormat="1" applyFont="1" applyFill="1" applyBorder="1">
      <alignment vertical="center"/>
    </xf>
  </cellXfs>
  <cellStyles count="5">
    <cellStyle name="パーセント 2" xfId="3"/>
    <cellStyle name="桁区切り" xfId="1" builtinId="6"/>
    <cellStyle name="桁区切り 2" xfId="2"/>
    <cellStyle name="桁区切り 4" xf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ishitsu01\e\00_Kanna\tama&#27700;&#20966;&#29702;01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01"/>
      <sheetName val="水処理"/>
      <sheetName val="施設概要"/>
    </sheetNames>
    <sheetDataSet>
      <sheetData sheetId="0" refreshError="1"/>
      <sheetData sheetId="1" refreshError="1"/>
      <sheetData sheetId="2">
        <row r="46">
          <cell r="F46">
            <v>265.375</v>
          </cell>
        </row>
        <row r="47">
          <cell r="F47">
            <v>968.75</v>
          </cell>
          <cell r="J47">
            <v>2412.5</v>
          </cell>
          <cell r="M47">
            <v>6687</v>
          </cell>
        </row>
        <row r="50">
          <cell r="J50">
            <v>371.25</v>
          </cell>
          <cell r="M50">
            <v>680.66666666666663</v>
          </cell>
        </row>
        <row r="51">
          <cell r="J51">
            <v>1112.5</v>
          </cell>
          <cell r="M51">
            <v>2382.6666666666665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1"/>
  <sheetViews>
    <sheetView showGridLines="0" zoomScale="90" zoomScaleNormal="90" zoomScaleSheetLayoutView="100" workbookViewId="0"/>
  </sheetViews>
  <sheetFormatPr defaultColWidth="9" defaultRowHeight="18.75" x14ac:dyDescent="0.4"/>
  <cols>
    <col min="1" max="1" width="21.875" style="68" bestFit="1" customWidth="1"/>
    <col min="2" max="2" width="17.25" style="68" bestFit="1" customWidth="1"/>
    <col min="3" max="3" width="8.125" style="68" bestFit="1" customWidth="1"/>
    <col min="4" max="4" width="43.125" style="68" bestFit="1" customWidth="1"/>
    <col min="5" max="5" width="21.375" style="68" bestFit="1" customWidth="1"/>
    <col min="6" max="6" width="11.25" style="69" bestFit="1" customWidth="1"/>
    <col min="7" max="18" width="9.5" style="78" bestFit="1" customWidth="1"/>
    <col min="19" max="19" width="10.5" style="78" bestFit="1" customWidth="1"/>
    <col min="20" max="16384" width="9" style="68"/>
  </cols>
  <sheetData>
    <row r="1" spans="1:19" ht="24.75" thickBot="1" x14ac:dyDescent="0.45">
      <c r="A1" s="67" t="s">
        <v>311</v>
      </c>
    </row>
    <row r="2" spans="1:19" x14ac:dyDescent="0.4">
      <c r="A2" s="70"/>
      <c r="B2" s="71"/>
      <c r="C2" s="71"/>
      <c r="D2" s="71"/>
      <c r="E2" s="71"/>
      <c r="F2" s="72" t="s">
        <v>2</v>
      </c>
      <c r="G2" s="73" t="s">
        <v>3</v>
      </c>
      <c r="H2" s="73" t="s">
        <v>4</v>
      </c>
      <c r="I2" s="73" t="s">
        <v>5</v>
      </c>
      <c r="J2" s="73" t="s">
        <v>6</v>
      </c>
      <c r="K2" s="73" t="s">
        <v>7</v>
      </c>
      <c r="L2" s="73" t="s">
        <v>8</v>
      </c>
      <c r="M2" s="73" t="s">
        <v>9</v>
      </c>
      <c r="N2" s="73" t="s">
        <v>10</v>
      </c>
      <c r="O2" s="73" t="s">
        <v>11</v>
      </c>
      <c r="P2" s="73" t="s">
        <v>12</v>
      </c>
      <c r="Q2" s="73" t="s">
        <v>13</v>
      </c>
      <c r="R2" s="73" t="s">
        <v>14</v>
      </c>
      <c r="S2" s="74" t="s">
        <v>15</v>
      </c>
    </row>
    <row r="3" spans="1:19" ht="20.25" x14ac:dyDescent="0.4">
      <c r="A3" s="79" t="s">
        <v>16</v>
      </c>
      <c r="B3" s="75" t="s">
        <v>28</v>
      </c>
      <c r="C3" s="75"/>
      <c r="D3" s="75" t="s">
        <v>212</v>
      </c>
      <c r="E3" s="75"/>
      <c r="F3" s="76" t="s">
        <v>337</v>
      </c>
      <c r="G3" s="80">
        <v>2795</v>
      </c>
      <c r="H3" s="80">
        <v>2422</v>
      </c>
      <c r="I3" s="80">
        <v>2692</v>
      </c>
      <c r="J3" s="80">
        <v>2675</v>
      </c>
      <c r="K3" s="80">
        <v>2801</v>
      </c>
      <c r="L3" s="80">
        <v>2967</v>
      </c>
      <c r="M3" s="80">
        <v>2640</v>
      </c>
      <c r="N3" s="80">
        <v>2735</v>
      </c>
      <c r="O3" s="80">
        <v>2896</v>
      </c>
      <c r="P3" s="80">
        <v>2607</v>
      </c>
      <c r="Q3" s="80">
        <v>2970</v>
      </c>
      <c r="R3" s="80">
        <v>3027</v>
      </c>
      <c r="S3" s="81">
        <v>2766.9534246575345</v>
      </c>
    </row>
    <row r="4" spans="1:19" ht="20.25" x14ac:dyDescent="0.4">
      <c r="A4" s="82" t="s">
        <v>16</v>
      </c>
      <c r="B4" s="10" t="s">
        <v>28</v>
      </c>
      <c r="C4" s="10"/>
      <c r="D4" s="10" t="s">
        <v>213</v>
      </c>
      <c r="E4" s="10"/>
      <c r="F4" s="5" t="s">
        <v>337</v>
      </c>
      <c r="G4" s="9">
        <v>330</v>
      </c>
      <c r="H4" s="9">
        <v>300</v>
      </c>
      <c r="I4" s="9">
        <v>356</v>
      </c>
      <c r="J4" s="9">
        <v>343</v>
      </c>
      <c r="K4" s="9">
        <v>338</v>
      </c>
      <c r="L4" s="9">
        <v>321</v>
      </c>
      <c r="M4" s="9">
        <v>303</v>
      </c>
      <c r="N4" s="9">
        <v>299</v>
      </c>
      <c r="O4" s="9">
        <v>353</v>
      </c>
      <c r="P4" s="9">
        <v>286</v>
      </c>
      <c r="Q4" s="9">
        <v>363</v>
      </c>
      <c r="R4" s="9">
        <v>337</v>
      </c>
      <c r="S4" s="83">
        <v>327.13424657534244</v>
      </c>
    </row>
    <row r="5" spans="1:19" ht="20.25" x14ac:dyDescent="0.4">
      <c r="A5" s="82" t="s">
        <v>16</v>
      </c>
      <c r="B5" s="10" t="s">
        <v>28</v>
      </c>
      <c r="C5" s="10"/>
      <c r="D5" s="10" t="s">
        <v>214</v>
      </c>
      <c r="E5" s="10"/>
      <c r="F5" s="5" t="s">
        <v>337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83">
        <v>0</v>
      </c>
    </row>
    <row r="6" spans="1:19" ht="20.25" x14ac:dyDescent="0.4">
      <c r="A6" s="82" t="s">
        <v>16</v>
      </c>
      <c r="B6" s="10" t="s">
        <v>28</v>
      </c>
      <c r="C6" s="10"/>
      <c r="D6" s="10" t="s">
        <v>215</v>
      </c>
      <c r="E6" s="10"/>
      <c r="F6" s="5" t="s">
        <v>337</v>
      </c>
      <c r="G6" s="9">
        <v>330</v>
      </c>
      <c r="H6" s="9">
        <v>300</v>
      </c>
      <c r="I6" s="9">
        <v>356</v>
      </c>
      <c r="J6" s="9">
        <v>343</v>
      </c>
      <c r="K6" s="9">
        <v>338</v>
      </c>
      <c r="L6" s="9">
        <v>321</v>
      </c>
      <c r="M6" s="9">
        <v>303</v>
      </c>
      <c r="N6" s="9">
        <v>299</v>
      </c>
      <c r="O6" s="9">
        <v>353</v>
      </c>
      <c r="P6" s="9">
        <v>286</v>
      </c>
      <c r="Q6" s="9">
        <v>363</v>
      </c>
      <c r="R6" s="9">
        <v>337</v>
      </c>
      <c r="S6" s="83">
        <v>327.13424657534244</v>
      </c>
    </row>
    <row r="7" spans="1:19" ht="20.25" x14ac:dyDescent="0.4">
      <c r="A7" s="82" t="s">
        <v>16</v>
      </c>
      <c r="B7" s="10" t="s">
        <v>28</v>
      </c>
      <c r="C7" s="10"/>
      <c r="D7" s="10" t="s">
        <v>216</v>
      </c>
      <c r="E7" s="10"/>
      <c r="F7" s="5" t="s">
        <v>337</v>
      </c>
      <c r="G7" s="9">
        <v>2465</v>
      </c>
      <c r="H7" s="9">
        <v>2122</v>
      </c>
      <c r="I7" s="9">
        <v>2336</v>
      </c>
      <c r="J7" s="9">
        <v>2332</v>
      </c>
      <c r="K7" s="9">
        <v>2463</v>
      </c>
      <c r="L7" s="9">
        <v>2646</v>
      </c>
      <c r="M7" s="9">
        <v>2337</v>
      </c>
      <c r="N7" s="9">
        <v>2436</v>
      </c>
      <c r="O7" s="9">
        <v>2543</v>
      </c>
      <c r="P7" s="9">
        <v>2321</v>
      </c>
      <c r="Q7" s="9">
        <v>2607</v>
      </c>
      <c r="R7" s="9">
        <v>2690</v>
      </c>
      <c r="S7" s="83">
        <v>2439.8191780821917</v>
      </c>
    </row>
    <row r="8" spans="1:19" x14ac:dyDescent="0.4">
      <c r="A8" s="82" t="s">
        <v>16</v>
      </c>
      <c r="B8" s="10" t="s">
        <v>28</v>
      </c>
      <c r="C8" s="10"/>
      <c r="D8" s="10" t="s">
        <v>29</v>
      </c>
      <c r="E8" s="10"/>
      <c r="F8" s="5" t="s">
        <v>23</v>
      </c>
      <c r="G8" s="14">
        <v>8.4696969696969688</v>
      </c>
      <c r="H8" s="14">
        <v>8.0733333333333341</v>
      </c>
      <c r="I8" s="14">
        <v>7.5617977528089888</v>
      </c>
      <c r="J8" s="14">
        <v>7.7988338192419828</v>
      </c>
      <c r="K8" s="14">
        <v>8.2869822485207099</v>
      </c>
      <c r="L8" s="14">
        <v>9.2429906542056077</v>
      </c>
      <c r="M8" s="14">
        <v>8.7128712871287135</v>
      </c>
      <c r="N8" s="14">
        <v>9.1471571906354523</v>
      </c>
      <c r="O8" s="14">
        <v>8.2039660056657215</v>
      </c>
      <c r="P8" s="14">
        <v>9.115384615384615</v>
      </c>
      <c r="Q8" s="14">
        <v>8.1818181818181817</v>
      </c>
      <c r="R8" s="14">
        <v>8.9821958456973299</v>
      </c>
      <c r="S8" s="84">
        <v>8.4825226518231887</v>
      </c>
    </row>
    <row r="9" spans="1:19" x14ac:dyDescent="0.4">
      <c r="A9" s="82" t="s">
        <v>16</v>
      </c>
      <c r="B9" s="10" t="s">
        <v>28</v>
      </c>
      <c r="C9" s="10"/>
      <c r="D9" s="10" t="s">
        <v>37</v>
      </c>
      <c r="E9" s="10"/>
      <c r="F9" s="5" t="s">
        <v>30</v>
      </c>
      <c r="G9" s="14">
        <v>13.68759</v>
      </c>
      <c r="H9" s="14">
        <v>12.362885</v>
      </c>
      <c r="I9" s="14">
        <v>14.450090000000001</v>
      </c>
      <c r="J9" s="14">
        <v>14.029769999999999</v>
      </c>
      <c r="K9" s="14">
        <v>12.504035</v>
      </c>
      <c r="L9" s="14">
        <v>13.89528</v>
      </c>
      <c r="M9" s="14">
        <v>12.952645</v>
      </c>
      <c r="N9" s="14">
        <v>12.675270000000001</v>
      </c>
      <c r="O9" s="14">
        <v>15.190564999999999</v>
      </c>
      <c r="P9" s="14">
        <v>12.691445000000002</v>
      </c>
      <c r="Q9" s="14">
        <v>15.77815</v>
      </c>
      <c r="R9" s="14">
        <v>14.867650000000001</v>
      </c>
      <c r="S9" s="84">
        <v>13.741380671232877</v>
      </c>
    </row>
    <row r="10" spans="1:19" x14ac:dyDescent="0.4">
      <c r="A10" s="82" t="s">
        <v>16</v>
      </c>
      <c r="B10" s="10" t="s">
        <v>28</v>
      </c>
      <c r="C10" s="10"/>
      <c r="D10" s="10" t="s">
        <v>31</v>
      </c>
      <c r="E10" s="10"/>
      <c r="F10" s="5" t="s">
        <v>30</v>
      </c>
      <c r="G10" s="14">
        <v>14.503499999999999</v>
      </c>
      <c r="H10" s="14">
        <v>12.51</v>
      </c>
      <c r="I10" s="14">
        <v>14.613800000000001</v>
      </c>
      <c r="J10" s="14">
        <v>14.303099999999999</v>
      </c>
      <c r="K10" s="14">
        <v>13.6721</v>
      </c>
      <c r="L10" s="14">
        <v>13.032600000000002</v>
      </c>
      <c r="M10" s="14">
        <v>12.938100000000002</v>
      </c>
      <c r="N10" s="14">
        <v>12.632750000000001</v>
      </c>
      <c r="O10" s="14">
        <v>14.667150000000001</v>
      </c>
      <c r="P10" s="14">
        <v>12.498199999999999</v>
      </c>
      <c r="Q10" s="14">
        <v>15.645300000000002</v>
      </c>
      <c r="R10" s="14">
        <v>14.811149999999998</v>
      </c>
      <c r="S10" s="84">
        <v>13.805319726027395</v>
      </c>
    </row>
    <row r="11" spans="1:19" x14ac:dyDescent="0.4">
      <c r="A11" s="82" t="s">
        <v>16</v>
      </c>
      <c r="B11" s="10" t="s">
        <v>28</v>
      </c>
      <c r="C11" s="10"/>
      <c r="D11" s="10" t="s">
        <v>32</v>
      </c>
      <c r="E11" s="10"/>
      <c r="F11" s="5" t="s">
        <v>30</v>
      </c>
      <c r="G11" s="14">
        <v>11.892869999999998</v>
      </c>
      <c r="H11" s="14">
        <v>10.301985</v>
      </c>
      <c r="I11" s="14">
        <v>11.946781500000002</v>
      </c>
      <c r="J11" s="14">
        <v>11.628420299999998</v>
      </c>
      <c r="K11" s="14">
        <v>11.012876550000001</v>
      </c>
      <c r="L11" s="14">
        <v>10.478210400000002</v>
      </c>
      <c r="M11" s="14">
        <v>10.499268150000002</v>
      </c>
      <c r="N11" s="14">
        <v>10.3841205</v>
      </c>
      <c r="O11" s="14">
        <v>12.129733050000002</v>
      </c>
      <c r="P11" s="14">
        <v>10.4859898</v>
      </c>
      <c r="Q11" s="14">
        <v>13.048180200000004</v>
      </c>
      <c r="R11" s="14">
        <v>12.285848924999996</v>
      </c>
      <c r="S11" s="84">
        <v>11.328976144178082</v>
      </c>
    </row>
    <row r="12" spans="1:19" ht="20.25" x14ac:dyDescent="0.4">
      <c r="A12" s="82" t="s">
        <v>16</v>
      </c>
      <c r="B12" s="10" t="s">
        <v>52</v>
      </c>
      <c r="C12" s="10" t="s">
        <v>217</v>
      </c>
      <c r="D12" s="10" t="s">
        <v>210</v>
      </c>
      <c r="E12" s="10"/>
      <c r="F12" s="5" t="s">
        <v>338</v>
      </c>
      <c r="G12" s="9">
        <v>10000</v>
      </c>
      <c r="H12" s="9">
        <v>10000</v>
      </c>
      <c r="I12" s="9">
        <v>10000</v>
      </c>
      <c r="J12" s="9">
        <v>10000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83">
        <v>3342.4657534246576</v>
      </c>
    </row>
    <row r="13" spans="1:19" ht="20.25" x14ac:dyDescent="0.4">
      <c r="A13" s="82" t="s">
        <v>16</v>
      </c>
      <c r="B13" s="10" t="s">
        <v>52</v>
      </c>
      <c r="C13" s="10" t="s">
        <v>218</v>
      </c>
      <c r="D13" s="10" t="s">
        <v>210</v>
      </c>
      <c r="E13" s="10"/>
      <c r="F13" s="5" t="s">
        <v>338</v>
      </c>
      <c r="G13" s="9">
        <v>10000</v>
      </c>
      <c r="H13" s="9">
        <v>10000</v>
      </c>
      <c r="I13" s="9">
        <v>10000</v>
      </c>
      <c r="J13" s="9">
        <v>10000</v>
      </c>
      <c r="K13" s="9">
        <v>10000</v>
      </c>
      <c r="L13" s="9">
        <v>10000</v>
      </c>
      <c r="M13" s="9">
        <v>10000</v>
      </c>
      <c r="N13" s="9">
        <v>10000</v>
      </c>
      <c r="O13" s="9">
        <v>10000</v>
      </c>
      <c r="P13" s="9">
        <v>10000</v>
      </c>
      <c r="Q13" s="9">
        <v>10000</v>
      </c>
      <c r="R13" s="9">
        <v>10000</v>
      </c>
      <c r="S13" s="83">
        <v>10000</v>
      </c>
    </row>
    <row r="14" spans="1:19" ht="20.25" x14ac:dyDescent="0.4">
      <c r="A14" s="82" t="s">
        <v>16</v>
      </c>
      <c r="B14" s="10" t="s">
        <v>52</v>
      </c>
      <c r="C14" s="10" t="s">
        <v>219</v>
      </c>
      <c r="D14" s="10" t="s">
        <v>210</v>
      </c>
      <c r="E14" s="10"/>
      <c r="F14" s="5" t="s">
        <v>338</v>
      </c>
      <c r="G14" s="9">
        <v>10000</v>
      </c>
      <c r="H14" s="9">
        <v>10000</v>
      </c>
      <c r="I14" s="9">
        <v>10000</v>
      </c>
      <c r="J14" s="9">
        <v>10000</v>
      </c>
      <c r="K14" s="9">
        <v>10000</v>
      </c>
      <c r="L14" s="9">
        <v>10000</v>
      </c>
      <c r="M14" s="9">
        <v>10000</v>
      </c>
      <c r="N14" s="9">
        <v>10000</v>
      </c>
      <c r="O14" s="9">
        <v>10000</v>
      </c>
      <c r="P14" s="9">
        <v>10000</v>
      </c>
      <c r="Q14" s="9">
        <v>10000</v>
      </c>
      <c r="R14" s="9">
        <v>10000</v>
      </c>
      <c r="S14" s="83">
        <v>10000</v>
      </c>
    </row>
    <row r="15" spans="1:19" x14ac:dyDescent="0.4">
      <c r="A15" s="82" t="s">
        <v>16</v>
      </c>
      <c r="B15" s="10" t="s">
        <v>52</v>
      </c>
      <c r="C15" s="10"/>
      <c r="D15" s="10" t="s">
        <v>220</v>
      </c>
      <c r="E15" s="10"/>
      <c r="F15" s="5" t="s">
        <v>102</v>
      </c>
      <c r="G15" s="14">
        <v>26.719000000000001</v>
      </c>
      <c r="H15" s="85">
        <v>23.7088</v>
      </c>
      <c r="I15" s="14">
        <v>25.124400000000001</v>
      </c>
      <c r="J15" s="14">
        <v>26.593199999999996</v>
      </c>
      <c r="K15" s="14">
        <v>21.658149999999999</v>
      </c>
      <c r="L15" s="14">
        <v>23.800650000000001</v>
      </c>
      <c r="M15" s="14">
        <v>26.633850000000002</v>
      </c>
      <c r="N15" s="14">
        <v>23.095950000000002</v>
      </c>
      <c r="O15" s="14">
        <v>26.956200000000003</v>
      </c>
      <c r="P15" s="14">
        <v>23.7606</v>
      </c>
      <c r="Q15" s="14">
        <v>26.902200000000001</v>
      </c>
      <c r="R15" s="14">
        <v>27.52685</v>
      </c>
      <c r="S15" s="84">
        <v>25.198434931506853</v>
      </c>
    </row>
    <row r="16" spans="1:19" x14ac:dyDescent="0.4">
      <c r="A16" s="82" t="s">
        <v>16</v>
      </c>
      <c r="B16" s="10" t="s">
        <v>52</v>
      </c>
      <c r="C16" s="10"/>
      <c r="D16" s="10" t="s">
        <v>221</v>
      </c>
      <c r="E16" s="10"/>
      <c r="F16" s="5" t="s">
        <v>102</v>
      </c>
      <c r="G16" s="14">
        <v>12.3034</v>
      </c>
      <c r="H16" s="14">
        <v>11.699200000000001</v>
      </c>
      <c r="I16" s="14">
        <v>10.305349999999999</v>
      </c>
      <c r="J16" s="14">
        <v>12.248399999999998</v>
      </c>
      <c r="K16" s="14">
        <v>9.24</v>
      </c>
      <c r="L16" s="14">
        <v>12.432650000000001</v>
      </c>
      <c r="M16" s="14">
        <v>15.702649999999998</v>
      </c>
      <c r="N16" s="14">
        <v>12.95595</v>
      </c>
      <c r="O16" s="14">
        <v>14.158799999999999</v>
      </c>
      <c r="P16" s="14">
        <v>11.175000000000002</v>
      </c>
      <c r="Q16" s="14">
        <v>11.213800000000001</v>
      </c>
      <c r="R16" s="14">
        <v>12.671749999999999</v>
      </c>
      <c r="S16" s="84">
        <v>12.185415616438355</v>
      </c>
    </row>
    <row r="17" spans="1:19" x14ac:dyDescent="0.4">
      <c r="A17" s="82" t="s">
        <v>16</v>
      </c>
      <c r="B17" s="10" t="s">
        <v>52</v>
      </c>
      <c r="C17" s="10"/>
      <c r="D17" s="10" t="s">
        <v>222</v>
      </c>
      <c r="E17" s="10"/>
      <c r="F17" s="5" t="s">
        <v>30</v>
      </c>
      <c r="G17" s="14">
        <v>14.4156</v>
      </c>
      <c r="H17" s="14">
        <v>12.009600000000001</v>
      </c>
      <c r="I17" s="14">
        <v>14.819050000000002</v>
      </c>
      <c r="J17" s="14">
        <v>14.344799999999999</v>
      </c>
      <c r="K17" s="14">
        <v>12.418150000000001</v>
      </c>
      <c r="L17" s="14">
        <v>11.368000000000002</v>
      </c>
      <c r="M17" s="14">
        <v>10.9312</v>
      </c>
      <c r="N17" s="14">
        <v>10.14</v>
      </c>
      <c r="O17" s="14">
        <v>12.7974</v>
      </c>
      <c r="P17" s="14">
        <v>12.585599999999999</v>
      </c>
      <c r="Q17" s="14">
        <v>15.688400000000001</v>
      </c>
      <c r="R17" s="14">
        <v>14.855099999999998</v>
      </c>
      <c r="S17" s="84">
        <v>13.013019315068494</v>
      </c>
    </row>
    <row r="18" spans="1:19" x14ac:dyDescent="0.4">
      <c r="A18" s="82" t="s">
        <v>16</v>
      </c>
      <c r="B18" s="10" t="s">
        <v>52</v>
      </c>
      <c r="C18" s="10"/>
      <c r="D18" s="10" t="s">
        <v>223</v>
      </c>
      <c r="E18" s="10"/>
      <c r="F18" s="5" t="s">
        <v>30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84" t="s">
        <v>201</v>
      </c>
    </row>
    <row r="19" spans="1:19" ht="20.25" x14ac:dyDescent="0.4">
      <c r="A19" s="82" t="s">
        <v>16</v>
      </c>
      <c r="B19" s="10" t="s">
        <v>52</v>
      </c>
      <c r="C19" s="10" t="s">
        <v>217</v>
      </c>
      <c r="D19" s="10" t="s">
        <v>224</v>
      </c>
      <c r="E19" s="10"/>
      <c r="F19" s="5" t="s">
        <v>337</v>
      </c>
      <c r="G19" s="9">
        <v>158</v>
      </c>
      <c r="H19" s="9">
        <v>102</v>
      </c>
      <c r="I19" s="9">
        <v>154</v>
      </c>
      <c r="J19" s="9">
        <v>152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83">
        <v>47.216438356164382</v>
      </c>
    </row>
    <row r="20" spans="1:19" ht="20.25" x14ac:dyDescent="0.4">
      <c r="A20" s="82" t="s">
        <v>16</v>
      </c>
      <c r="B20" s="10" t="s">
        <v>52</v>
      </c>
      <c r="C20" s="10" t="s">
        <v>217</v>
      </c>
      <c r="D20" s="10" t="s">
        <v>225</v>
      </c>
      <c r="E20" s="10"/>
      <c r="F20" s="5" t="s">
        <v>337</v>
      </c>
      <c r="G20" s="9">
        <v>119</v>
      </c>
      <c r="H20" s="9">
        <v>72</v>
      </c>
      <c r="I20" s="9">
        <v>135</v>
      </c>
      <c r="J20" s="9">
        <v>114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83">
        <v>36.673972602739724</v>
      </c>
    </row>
    <row r="21" spans="1:19" ht="20.25" x14ac:dyDescent="0.4">
      <c r="A21" s="82" t="s">
        <v>16</v>
      </c>
      <c r="B21" s="10" t="s">
        <v>52</v>
      </c>
      <c r="C21" s="10" t="s">
        <v>217</v>
      </c>
      <c r="D21" s="10" t="s">
        <v>226</v>
      </c>
      <c r="E21" s="10"/>
      <c r="F21" s="5" t="s">
        <v>337</v>
      </c>
      <c r="G21" s="9">
        <v>277</v>
      </c>
      <c r="H21" s="9">
        <v>174</v>
      </c>
      <c r="I21" s="9">
        <v>289</v>
      </c>
      <c r="J21" s="9">
        <v>266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83">
        <v>83.890410958904113</v>
      </c>
    </row>
    <row r="22" spans="1:19" ht="20.25" x14ac:dyDescent="0.4">
      <c r="A22" s="82" t="s">
        <v>16</v>
      </c>
      <c r="B22" s="10" t="s">
        <v>52</v>
      </c>
      <c r="C22" s="10" t="s">
        <v>218</v>
      </c>
      <c r="D22" s="10" t="s">
        <v>224</v>
      </c>
      <c r="E22" s="10"/>
      <c r="F22" s="5" t="s">
        <v>337</v>
      </c>
      <c r="G22" s="9">
        <v>196</v>
      </c>
      <c r="H22" s="9">
        <v>186</v>
      </c>
      <c r="I22" s="9">
        <v>152</v>
      </c>
      <c r="J22" s="9">
        <v>134</v>
      </c>
      <c r="K22" s="9">
        <v>225</v>
      </c>
      <c r="L22" s="9">
        <v>295</v>
      </c>
      <c r="M22" s="9">
        <v>315</v>
      </c>
      <c r="N22" s="9">
        <v>293</v>
      </c>
      <c r="O22" s="9">
        <v>273</v>
      </c>
      <c r="P22" s="9">
        <v>253</v>
      </c>
      <c r="Q22" s="9">
        <v>246</v>
      </c>
      <c r="R22" s="9">
        <v>228</v>
      </c>
      <c r="S22" s="83">
        <v>232.88219178082193</v>
      </c>
    </row>
    <row r="23" spans="1:19" ht="20.25" x14ac:dyDescent="0.4">
      <c r="A23" s="82" t="s">
        <v>16</v>
      </c>
      <c r="B23" s="10" t="s">
        <v>52</v>
      </c>
      <c r="C23" s="10" t="s">
        <v>218</v>
      </c>
      <c r="D23" s="10" t="s">
        <v>225</v>
      </c>
      <c r="E23" s="10"/>
      <c r="F23" s="5" t="s">
        <v>337</v>
      </c>
      <c r="G23" s="9">
        <v>111</v>
      </c>
      <c r="H23" s="9">
        <v>109</v>
      </c>
      <c r="I23" s="9">
        <v>105</v>
      </c>
      <c r="J23" s="9">
        <v>102</v>
      </c>
      <c r="K23" s="9">
        <v>151</v>
      </c>
      <c r="L23" s="9">
        <v>129</v>
      </c>
      <c r="M23" s="9">
        <v>123</v>
      </c>
      <c r="N23" s="9">
        <v>111</v>
      </c>
      <c r="O23" s="9">
        <v>135</v>
      </c>
      <c r="P23" s="9">
        <v>141</v>
      </c>
      <c r="Q23" s="9">
        <v>182</v>
      </c>
      <c r="R23" s="9">
        <v>168</v>
      </c>
      <c r="S23" s="83">
        <v>130.34246575342465</v>
      </c>
    </row>
    <row r="24" spans="1:19" ht="20.25" x14ac:dyDescent="0.4">
      <c r="A24" s="82" t="s">
        <v>16</v>
      </c>
      <c r="B24" s="10" t="s">
        <v>52</v>
      </c>
      <c r="C24" s="10" t="s">
        <v>218</v>
      </c>
      <c r="D24" s="10" t="s">
        <v>226</v>
      </c>
      <c r="E24" s="10"/>
      <c r="F24" s="5" t="s">
        <v>337</v>
      </c>
      <c r="G24" s="9">
        <v>307</v>
      </c>
      <c r="H24" s="9">
        <v>295</v>
      </c>
      <c r="I24" s="9">
        <v>257</v>
      </c>
      <c r="J24" s="9">
        <v>236</v>
      </c>
      <c r="K24" s="9">
        <v>376</v>
      </c>
      <c r="L24" s="9">
        <v>424</v>
      </c>
      <c r="M24" s="9">
        <v>438</v>
      </c>
      <c r="N24" s="9">
        <v>404</v>
      </c>
      <c r="O24" s="9">
        <v>408</v>
      </c>
      <c r="P24" s="9">
        <v>394</v>
      </c>
      <c r="Q24" s="9">
        <v>428</v>
      </c>
      <c r="R24" s="9">
        <v>396</v>
      </c>
      <c r="S24" s="83">
        <v>363.2246575342466</v>
      </c>
    </row>
    <row r="25" spans="1:19" ht="20.25" x14ac:dyDescent="0.4">
      <c r="A25" s="82" t="s">
        <v>16</v>
      </c>
      <c r="B25" s="10" t="s">
        <v>52</v>
      </c>
      <c r="C25" s="10" t="s">
        <v>219</v>
      </c>
      <c r="D25" s="10" t="s">
        <v>224</v>
      </c>
      <c r="E25" s="10"/>
      <c r="F25" s="5" t="s">
        <v>337</v>
      </c>
      <c r="G25" s="9">
        <v>188</v>
      </c>
      <c r="H25" s="9">
        <v>169</v>
      </c>
      <c r="I25" s="9">
        <v>151</v>
      </c>
      <c r="J25" s="9">
        <v>186</v>
      </c>
      <c r="K25" s="9">
        <v>215</v>
      </c>
      <c r="L25" s="9">
        <v>274</v>
      </c>
      <c r="M25" s="9">
        <v>302</v>
      </c>
      <c r="N25" s="9">
        <v>274</v>
      </c>
      <c r="O25" s="9">
        <v>240</v>
      </c>
      <c r="P25" s="9">
        <v>247</v>
      </c>
      <c r="Q25" s="9">
        <v>248</v>
      </c>
      <c r="R25" s="9">
        <v>227</v>
      </c>
      <c r="S25" s="83">
        <v>226.63013698630138</v>
      </c>
    </row>
    <row r="26" spans="1:19" ht="20.25" x14ac:dyDescent="0.4">
      <c r="A26" s="82" t="s">
        <v>16</v>
      </c>
      <c r="B26" s="10" t="s">
        <v>52</v>
      </c>
      <c r="C26" s="10" t="s">
        <v>219</v>
      </c>
      <c r="D26" s="10" t="s">
        <v>227</v>
      </c>
      <c r="E26" s="10"/>
      <c r="F26" s="5" t="s">
        <v>337</v>
      </c>
      <c r="G26" s="9">
        <v>98</v>
      </c>
      <c r="H26" s="9">
        <v>107</v>
      </c>
      <c r="I26" s="9">
        <v>121</v>
      </c>
      <c r="J26" s="9">
        <v>130</v>
      </c>
      <c r="K26" s="9">
        <v>156</v>
      </c>
      <c r="L26" s="9">
        <v>151</v>
      </c>
      <c r="M26" s="9">
        <v>133</v>
      </c>
      <c r="N26" s="9">
        <v>129</v>
      </c>
      <c r="O26" s="9">
        <v>173</v>
      </c>
      <c r="P26" s="9">
        <v>147</v>
      </c>
      <c r="Q26" s="9">
        <v>182</v>
      </c>
      <c r="R26" s="9">
        <v>170</v>
      </c>
      <c r="S26" s="83">
        <v>141.26575342465753</v>
      </c>
    </row>
    <row r="27" spans="1:19" ht="20.25" x14ac:dyDescent="0.4">
      <c r="A27" s="82" t="s">
        <v>16</v>
      </c>
      <c r="B27" s="10" t="s">
        <v>52</v>
      </c>
      <c r="C27" s="10" t="s">
        <v>219</v>
      </c>
      <c r="D27" s="10" t="s">
        <v>225</v>
      </c>
      <c r="E27" s="10"/>
      <c r="F27" s="5" t="s">
        <v>337</v>
      </c>
      <c r="G27" s="9">
        <v>98</v>
      </c>
      <c r="H27" s="9">
        <v>107</v>
      </c>
      <c r="I27" s="9">
        <v>121</v>
      </c>
      <c r="J27" s="9">
        <v>128</v>
      </c>
      <c r="K27" s="9">
        <v>156</v>
      </c>
      <c r="L27" s="9">
        <v>151</v>
      </c>
      <c r="M27" s="9">
        <v>133</v>
      </c>
      <c r="N27" s="9">
        <v>129</v>
      </c>
      <c r="O27" s="9">
        <v>173</v>
      </c>
      <c r="P27" s="9">
        <v>147</v>
      </c>
      <c r="Q27" s="9">
        <v>182</v>
      </c>
      <c r="R27" s="9">
        <v>170</v>
      </c>
      <c r="S27" s="83">
        <v>141.0958904109589</v>
      </c>
    </row>
    <row r="28" spans="1:19" ht="20.25" x14ac:dyDescent="0.4">
      <c r="A28" s="82" t="s">
        <v>16</v>
      </c>
      <c r="B28" s="10" t="s">
        <v>52</v>
      </c>
      <c r="C28" s="10" t="s">
        <v>219</v>
      </c>
      <c r="D28" s="10" t="s">
        <v>228</v>
      </c>
      <c r="E28" s="10"/>
      <c r="F28" s="5" t="s">
        <v>337</v>
      </c>
      <c r="G28" s="9">
        <v>0</v>
      </c>
      <c r="H28" s="9">
        <v>0</v>
      </c>
      <c r="I28" s="9">
        <v>0</v>
      </c>
      <c r="J28" s="9">
        <v>2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83">
        <v>0.16986301369863013</v>
      </c>
    </row>
    <row r="29" spans="1:19" ht="20.25" x14ac:dyDescent="0.4">
      <c r="A29" s="82" t="s">
        <v>16</v>
      </c>
      <c r="B29" s="10" t="s">
        <v>52</v>
      </c>
      <c r="C29" s="10" t="s">
        <v>219</v>
      </c>
      <c r="D29" s="10" t="s">
        <v>226</v>
      </c>
      <c r="E29" s="10"/>
      <c r="F29" s="5" t="s">
        <v>337</v>
      </c>
      <c r="G29" s="9">
        <v>286</v>
      </c>
      <c r="H29" s="9">
        <v>276</v>
      </c>
      <c r="I29" s="9">
        <v>272</v>
      </c>
      <c r="J29" s="9">
        <v>316</v>
      </c>
      <c r="K29" s="9">
        <v>371</v>
      </c>
      <c r="L29" s="9">
        <v>425</v>
      </c>
      <c r="M29" s="9">
        <v>435</v>
      </c>
      <c r="N29" s="9">
        <v>403</v>
      </c>
      <c r="O29" s="9">
        <v>413</v>
      </c>
      <c r="P29" s="9">
        <v>394</v>
      </c>
      <c r="Q29" s="9">
        <v>430</v>
      </c>
      <c r="R29" s="9">
        <v>397</v>
      </c>
      <c r="S29" s="83">
        <v>367.89589041095888</v>
      </c>
    </row>
    <row r="30" spans="1:19" x14ac:dyDescent="0.4">
      <c r="A30" s="82" t="s">
        <v>16</v>
      </c>
      <c r="B30" s="10" t="s">
        <v>52</v>
      </c>
      <c r="C30" s="10" t="s">
        <v>217</v>
      </c>
      <c r="D30" s="10" t="s">
        <v>229</v>
      </c>
      <c r="E30" s="10"/>
      <c r="F30" s="5" t="s">
        <v>312</v>
      </c>
      <c r="G30" s="14">
        <v>36.101083032490976</v>
      </c>
      <c r="H30" s="14">
        <v>57.47126436781609</v>
      </c>
      <c r="I30" s="14">
        <v>34.602076124567475</v>
      </c>
      <c r="J30" s="14">
        <v>37.593984962406012</v>
      </c>
      <c r="K30" s="14"/>
      <c r="L30" s="14"/>
      <c r="M30" s="14"/>
      <c r="N30" s="14"/>
      <c r="O30" s="14"/>
      <c r="P30" s="14"/>
      <c r="Q30" s="14"/>
      <c r="R30" s="14"/>
      <c r="S30" s="84">
        <v>13.885253435475724</v>
      </c>
    </row>
    <row r="31" spans="1:19" x14ac:dyDescent="0.4">
      <c r="A31" s="82" t="s">
        <v>16</v>
      </c>
      <c r="B31" s="10" t="s">
        <v>52</v>
      </c>
      <c r="C31" s="10" t="s">
        <v>217</v>
      </c>
      <c r="D31" s="10" t="s">
        <v>230</v>
      </c>
      <c r="E31" s="10"/>
      <c r="F31" s="5" t="s">
        <v>20</v>
      </c>
      <c r="G31" s="14">
        <v>3.1829061371841152</v>
      </c>
      <c r="H31" s="14">
        <v>3.2262068965517239</v>
      </c>
      <c r="I31" s="14">
        <v>3.1191868512110728</v>
      </c>
      <c r="J31" s="14">
        <v>3.27</v>
      </c>
      <c r="K31" s="14"/>
      <c r="L31" s="14"/>
      <c r="M31" s="14"/>
      <c r="N31" s="14"/>
      <c r="O31" s="14"/>
      <c r="P31" s="14"/>
      <c r="Q31" s="14"/>
      <c r="R31" s="14"/>
      <c r="S31" s="84">
        <v>1.0697128861505729</v>
      </c>
    </row>
    <row r="32" spans="1:19" x14ac:dyDescent="0.4">
      <c r="A32" s="82" t="s">
        <v>16</v>
      </c>
      <c r="B32" s="10" t="s">
        <v>52</v>
      </c>
      <c r="C32" s="10" t="s">
        <v>217</v>
      </c>
      <c r="D32" s="10" t="s">
        <v>37</v>
      </c>
      <c r="E32" s="10"/>
      <c r="F32" s="5" t="s">
        <v>30</v>
      </c>
      <c r="G32" s="14">
        <v>8.8166499999999992</v>
      </c>
      <c r="H32" s="14">
        <v>5.6135999999999999</v>
      </c>
      <c r="I32" s="14">
        <v>9.0144500000000001</v>
      </c>
      <c r="J32" s="14">
        <v>8.6981999999999999</v>
      </c>
      <c r="K32" s="14"/>
      <c r="L32" s="14"/>
      <c r="M32" s="14"/>
      <c r="N32" s="14"/>
      <c r="O32" s="14"/>
      <c r="P32" s="14"/>
      <c r="Q32" s="14"/>
      <c r="R32" s="14"/>
      <c r="S32" s="84">
        <v>2.6810926027397262</v>
      </c>
    </row>
    <row r="33" spans="1:19" x14ac:dyDescent="0.4">
      <c r="A33" s="82" t="s">
        <v>16</v>
      </c>
      <c r="B33" s="10" t="s">
        <v>52</v>
      </c>
      <c r="C33" s="10" t="s">
        <v>217</v>
      </c>
      <c r="D33" s="10" t="s">
        <v>38</v>
      </c>
      <c r="E33" s="10"/>
      <c r="F33" s="5" t="s">
        <v>30</v>
      </c>
      <c r="G33" s="14">
        <v>7.2673122999999995</v>
      </c>
      <c r="H33" s="14">
        <v>4.6658843999999995</v>
      </c>
      <c r="I33" s="14">
        <v>7.4804392750000011</v>
      </c>
      <c r="J33" s="14">
        <v>7.2077183999999992</v>
      </c>
      <c r="K33" s="14"/>
      <c r="L33" s="14"/>
      <c r="M33" s="14"/>
      <c r="N33" s="14"/>
      <c r="O33" s="14"/>
      <c r="P33" s="14"/>
      <c r="Q33" s="14"/>
      <c r="R33" s="14"/>
      <c r="S33" s="84">
        <v>2.2205869426027394</v>
      </c>
    </row>
    <row r="34" spans="1:19" x14ac:dyDescent="0.4">
      <c r="A34" s="82" t="s">
        <v>16</v>
      </c>
      <c r="B34" s="10" t="s">
        <v>52</v>
      </c>
      <c r="C34" s="10" t="s">
        <v>217</v>
      </c>
      <c r="D34" s="10" t="s">
        <v>39</v>
      </c>
      <c r="E34" s="10"/>
      <c r="F34" s="5" t="s">
        <v>30</v>
      </c>
      <c r="G34" s="14">
        <v>4.8336500000000004</v>
      </c>
      <c r="H34" s="14">
        <v>2.9492999999999996</v>
      </c>
      <c r="I34" s="14">
        <v>4.9707999999999997</v>
      </c>
      <c r="J34" s="14">
        <v>4.4821</v>
      </c>
      <c r="K34" s="14"/>
      <c r="L34" s="14"/>
      <c r="M34" s="14"/>
      <c r="N34" s="14"/>
      <c r="O34" s="14"/>
      <c r="P34" s="14"/>
      <c r="Q34" s="14"/>
      <c r="R34" s="14"/>
      <c r="S34" s="84">
        <v>1.437005205479452</v>
      </c>
    </row>
    <row r="35" spans="1:19" x14ac:dyDescent="0.4">
      <c r="A35" s="82" t="s">
        <v>16</v>
      </c>
      <c r="B35" s="10" t="s">
        <v>52</v>
      </c>
      <c r="C35" s="10" t="s">
        <v>217</v>
      </c>
      <c r="D35" s="10" t="s">
        <v>40</v>
      </c>
      <c r="E35" s="10"/>
      <c r="F35" s="5" t="s">
        <v>30</v>
      </c>
      <c r="G35" s="14">
        <v>3.4077232500000001</v>
      </c>
      <c r="H35" s="14">
        <v>2.070408599999999</v>
      </c>
      <c r="I35" s="14">
        <v>3.467133</v>
      </c>
      <c r="J35" s="14">
        <v>3.1912551999999992</v>
      </c>
      <c r="K35" s="14"/>
      <c r="L35" s="14"/>
      <c r="M35" s="14"/>
      <c r="N35" s="14"/>
      <c r="O35" s="14"/>
      <c r="P35" s="14"/>
      <c r="Q35" s="14"/>
      <c r="R35" s="14"/>
      <c r="S35" s="84">
        <v>1.0119377131506848</v>
      </c>
    </row>
    <row r="36" spans="1:19" x14ac:dyDescent="0.4">
      <c r="A36" s="82" t="s">
        <v>16</v>
      </c>
      <c r="B36" s="10" t="s">
        <v>52</v>
      </c>
      <c r="C36" s="10" t="s">
        <v>217</v>
      </c>
      <c r="D36" s="10" t="s">
        <v>41</v>
      </c>
      <c r="E36" s="10"/>
      <c r="F36" s="5" t="s">
        <v>30</v>
      </c>
      <c r="G36" s="14">
        <v>3.8595890499999994</v>
      </c>
      <c r="H36" s="14">
        <v>2.5954758000000004</v>
      </c>
      <c r="I36" s="14">
        <v>4.0133062750000015</v>
      </c>
      <c r="J36" s="14">
        <v>4.0164632000000005</v>
      </c>
      <c r="K36" s="14"/>
      <c r="L36" s="14"/>
      <c r="M36" s="14"/>
      <c r="N36" s="14"/>
      <c r="O36" s="14"/>
      <c r="P36" s="14"/>
      <c r="Q36" s="14"/>
      <c r="R36" s="14"/>
      <c r="S36" s="84">
        <v>1.2086492294520548</v>
      </c>
    </row>
    <row r="37" spans="1:19" x14ac:dyDescent="0.4">
      <c r="A37" s="82" t="s">
        <v>16</v>
      </c>
      <c r="B37" s="10" t="s">
        <v>52</v>
      </c>
      <c r="C37" s="10" t="s">
        <v>217</v>
      </c>
      <c r="D37" s="10" t="s">
        <v>42</v>
      </c>
      <c r="E37" s="10"/>
      <c r="F37" s="5" t="s">
        <v>20</v>
      </c>
      <c r="G37" s="14">
        <v>53.108892127836583</v>
      </c>
      <c r="H37" s="14">
        <v>55.626663189512385</v>
      </c>
      <c r="I37" s="14">
        <v>53.650676483835248</v>
      </c>
      <c r="J37" s="14">
        <v>55.724474474474484</v>
      </c>
      <c r="K37" s="14"/>
      <c r="L37" s="14"/>
      <c r="M37" s="14"/>
      <c r="N37" s="14"/>
      <c r="O37" s="14"/>
      <c r="P37" s="14"/>
      <c r="Q37" s="14"/>
      <c r="R37" s="9"/>
      <c r="S37" s="83">
        <v>18.231978975160956</v>
      </c>
    </row>
    <row r="38" spans="1:19" x14ac:dyDescent="0.4">
      <c r="A38" s="82" t="s">
        <v>16</v>
      </c>
      <c r="B38" s="10" t="s">
        <v>52</v>
      </c>
      <c r="C38" s="10" t="s">
        <v>217</v>
      </c>
      <c r="D38" s="10" t="s">
        <v>231</v>
      </c>
      <c r="E38" s="10"/>
      <c r="F38" s="5"/>
      <c r="G38" s="13">
        <v>0.70499999999999996</v>
      </c>
      <c r="H38" s="13">
        <v>0.70199999999999985</v>
      </c>
      <c r="I38" s="13">
        <v>0.69750000000000001</v>
      </c>
      <c r="J38" s="13">
        <v>0.71199999999999986</v>
      </c>
      <c r="K38" s="13"/>
      <c r="L38" s="13"/>
      <c r="M38" s="13"/>
      <c r="N38" s="13"/>
      <c r="O38" s="13"/>
      <c r="P38" s="13"/>
      <c r="Q38" s="13"/>
      <c r="R38" s="13"/>
      <c r="S38" s="86">
        <v>0.2353671232876712</v>
      </c>
    </row>
    <row r="39" spans="1:19" x14ac:dyDescent="0.4">
      <c r="A39" s="82" t="s">
        <v>16</v>
      </c>
      <c r="B39" s="10" t="s">
        <v>52</v>
      </c>
      <c r="C39" s="10" t="s">
        <v>217</v>
      </c>
      <c r="D39" s="10" t="s">
        <v>232</v>
      </c>
      <c r="E39" s="10"/>
      <c r="F39" s="5"/>
      <c r="G39" s="13">
        <v>0.29500000000000004</v>
      </c>
      <c r="H39" s="13">
        <v>0.29800000000000015</v>
      </c>
      <c r="I39" s="13">
        <v>0.30249999999999999</v>
      </c>
      <c r="J39" s="13">
        <v>0.28800000000000014</v>
      </c>
      <c r="K39" s="13"/>
      <c r="L39" s="13"/>
      <c r="M39" s="13"/>
      <c r="N39" s="13"/>
      <c r="O39" s="13"/>
      <c r="P39" s="13"/>
      <c r="Q39" s="13"/>
      <c r="R39" s="13"/>
      <c r="S39" s="86">
        <v>9.8879452054794537E-2</v>
      </c>
    </row>
    <row r="40" spans="1:19" x14ac:dyDescent="0.4">
      <c r="A40" s="82" t="s">
        <v>16</v>
      </c>
      <c r="B40" s="10" t="s">
        <v>52</v>
      </c>
      <c r="C40" s="10" t="s">
        <v>217</v>
      </c>
      <c r="D40" s="10" t="s">
        <v>233</v>
      </c>
      <c r="E40" s="10"/>
      <c r="F40" s="5"/>
      <c r="G40" s="13">
        <v>0.82427138425592483</v>
      </c>
      <c r="H40" s="13">
        <v>0.83117507481829833</v>
      </c>
      <c r="I40" s="13">
        <v>0.82982758515494581</v>
      </c>
      <c r="J40" s="13">
        <v>0.82864482306684129</v>
      </c>
      <c r="K40" s="13"/>
      <c r="L40" s="13"/>
      <c r="M40" s="13"/>
      <c r="N40" s="13"/>
      <c r="O40" s="13"/>
      <c r="P40" s="13"/>
      <c r="Q40" s="13"/>
      <c r="R40" s="13"/>
      <c r="S40" s="86">
        <v>0.27692434497743962</v>
      </c>
    </row>
    <row r="41" spans="1:19" x14ac:dyDescent="0.4">
      <c r="A41" s="82" t="s">
        <v>16</v>
      </c>
      <c r="B41" s="10" t="s">
        <v>52</v>
      </c>
      <c r="C41" s="10" t="s">
        <v>217</v>
      </c>
      <c r="D41" s="10" t="s">
        <v>234</v>
      </c>
      <c r="E41" s="10"/>
      <c r="F41" s="5"/>
      <c r="G41" s="13">
        <v>0.17572861574407517</v>
      </c>
      <c r="H41" s="13">
        <v>0.16882492518170167</v>
      </c>
      <c r="I41" s="13">
        <v>0.17017241484505419</v>
      </c>
      <c r="J41" s="13">
        <v>0.17135517693315871</v>
      </c>
      <c r="K41" s="13"/>
      <c r="L41" s="13"/>
      <c r="M41" s="13"/>
      <c r="N41" s="13"/>
      <c r="O41" s="13"/>
      <c r="P41" s="13"/>
      <c r="Q41" s="13"/>
      <c r="R41" s="13"/>
      <c r="S41" s="86">
        <v>5.7322230365026171E-2</v>
      </c>
    </row>
    <row r="42" spans="1:19" x14ac:dyDescent="0.4">
      <c r="A42" s="82" t="s">
        <v>16</v>
      </c>
      <c r="B42" s="10" t="s">
        <v>52</v>
      </c>
      <c r="C42" s="10" t="s">
        <v>217</v>
      </c>
      <c r="D42" s="10" t="s">
        <v>47</v>
      </c>
      <c r="E42" s="10"/>
      <c r="F42" s="5" t="s">
        <v>20</v>
      </c>
      <c r="G42" s="14">
        <v>49.050565731297525</v>
      </c>
      <c r="H42" s="14">
        <v>52.151877331655115</v>
      </c>
      <c r="I42" s="14">
        <v>52.715355613781909</v>
      </c>
      <c r="J42" s="14">
        <v>48.877002002001987</v>
      </c>
      <c r="K42" s="14"/>
      <c r="L42" s="14"/>
      <c r="M42" s="14"/>
      <c r="N42" s="14"/>
      <c r="O42" s="14"/>
      <c r="P42" s="14"/>
      <c r="Q42" s="14"/>
      <c r="R42" s="3"/>
      <c r="S42" s="83">
        <v>16.944857259440418</v>
      </c>
    </row>
    <row r="43" spans="1:19" x14ac:dyDescent="0.4">
      <c r="A43" s="82" t="s">
        <v>16</v>
      </c>
      <c r="B43" s="10" t="s">
        <v>52</v>
      </c>
      <c r="C43" s="10" t="s">
        <v>217</v>
      </c>
      <c r="D43" s="10" t="s">
        <v>235</v>
      </c>
      <c r="E43" s="10"/>
      <c r="F43" s="5" t="s">
        <v>30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83">
        <v>0</v>
      </c>
    </row>
    <row r="44" spans="1:19" x14ac:dyDescent="0.4">
      <c r="A44" s="82" t="s">
        <v>16</v>
      </c>
      <c r="B44" s="10" t="s">
        <v>52</v>
      </c>
      <c r="C44" s="10" t="s">
        <v>218</v>
      </c>
      <c r="D44" s="10" t="s">
        <v>229</v>
      </c>
      <c r="E44" s="10"/>
      <c r="F44" s="5" t="s">
        <v>312</v>
      </c>
      <c r="G44" s="14">
        <v>32.573289902280131</v>
      </c>
      <c r="H44" s="14">
        <v>33.898305084745765</v>
      </c>
      <c r="I44" s="14">
        <v>38.910505836575872</v>
      </c>
      <c r="J44" s="14">
        <v>42.372881355932201</v>
      </c>
      <c r="K44" s="14">
        <v>26.595744680851062</v>
      </c>
      <c r="L44" s="14">
        <v>23.584905660377359</v>
      </c>
      <c r="M44" s="14">
        <v>22.831050228310502</v>
      </c>
      <c r="N44" s="14">
        <v>24.752475247524753</v>
      </c>
      <c r="O44" s="14">
        <v>24.509803921568629</v>
      </c>
      <c r="P44" s="14">
        <v>25.380710659898476</v>
      </c>
      <c r="Q44" s="14">
        <v>23.364485981308412</v>
      </c>
      <c r="R44" s="14">
        <v>25.252525252525253</v>
      </c>
      <c r="S44" s="84">
        <v>28.69839058514566</v>
      </c>
    </row>
    <row r="45" spans="1:19" x14ac:dyDescent="0.4">
      <c r="A45" s="82" t="s">
        <v>16</v>
      </c>
      <c r="B45" s="10" t="s">
        <v>52</v>
      </c>
      <c r="C45" s="10" t="s">
        <v>218</v>
      </c>
      <c r="D45" s="10" t="s">
        <v>230</v>
      </c>
      <c r="E45" s="10"/>
      <c r="F45" s="5" t="s">
        <v>20</v>
      </c>
      <c r="G45" s="14">
        <v>3.0383224755700327</v>
      </c>
      <c r="H45" s="14">
        <v>3.1548813559322033</v>
      </c>
      <c r="I45" s="14">
        <v>3.0108365758754867</v>
      </c>
      <c r="J45" s="14">
        <v>3.2757203389830507</v>
      </c>
      <c r="K45" s="14">
        <v>2.8811037234042556</v>
      </c>
      <c r="L45" s="14">
        <v>2.7554599056603775</v>
      </c>
      <c r="M45" s="14">
        <v>3.0294178082191783</v>
      </c>
      <c r="N45" s="14">
        <v>2.8180198019801979</v>
      </c>
      <c r="O45" s="14">
        <v>3.2215808823529408</v>
      </c>
      <c r="P45" s="14">
        <v>2.999048223350254</v>
      </c>
      <c r="Q45" s="14">
        <v>3.1374766355140196</v>
      </c>
      <c r="R45" s="14">
        <v>3.4680303030303028</v>
      </c>
      <c r="S45" s="84">
        <v>3.0669911513983918</v>
      </c>
    </row>
    <row r="46" spans="1:19" x14ac:dyDescent="0.4">
      <c r="A46" s="82" t="s">
        <v>16</v>
      </c>
      <c r="B46" s="10" t="s">
        <v>52</v>
      </c>
      <c r="C46" s="10" t="s">
        <v>218</v>
      </c>
      <c r="D46" s="10" t="s">
        <v>37</v>
      </c>
      <c r="E46" s="10"/>
      <c r="F46" s="5" t="s">
        <v>30</v>
      </c>
      <c r="G46" s="14">
        <v>9.3276500000000002</v>
      </c>
      <c r="H46" s="14">
        <v>9.3069000000000006</v>
      </c>
      <c r="I46" s="14">
        <v>7.7378500000000008</v>
      </c>
      <c r="J46" s="14">
        <v>7.7306999999999997</v>
      </c>
      <c r="K46" s="14">
        <v>10.83295</v>
      </c>
      <c r="L46" s="14">
        <v>11.683150000000001</v>
      </c>
      <c r="M46" s="14">
        <v>13.26885</v>
      </c>
      <c r="N46" s="14">
        <v>11.3848</v>
      </c>
      <c r="O46" s="14">
        <v>13.14405</v>
      </c>
      <c r="P46" s="14">
        <v>11.81625</v>
      </c>
      <c r="Q46" s="14">
        <v>13.428400000000002</v>
      </c>
      <c r="R46" s="14">
        <v>13.7334</v>
      </c>
      <c r="S46" s="84">
        <v>11.109109041095889</v>
      </c>
    </row>
    <row r="47" spans="1:19" x14ac:dyDescent="0.4">
      <c r="A47" s="82" t="s">
        <v>16</v>
      </c>
      <c r="B47" s="10" t="s">
        <v>52</v>
      </c>
      <c r="C47" s="10" t="s">
        <v>218</v>
      </c>
      <c r="D47" s="10" t="s">
        <v>38</v>
      </c>
      <c r="E47" s="10"/>
      <c r="F47" s="5" t="s">
        <v>30</v>
      </c>
      <c r="G47" s="14">
        <v>7.6953896000000004</v>
      </c>
      <c r="H47" s="14">
        <v>7.7427985499999998</v>
      </c>
      <c r="I47" s="14">
        <v>6.4353755750000001</v>
      </c>
      <c r="J47" s="14">
        <v>6.4050259499999997</v>
      </c>
      <c r="K47" s="14">
        <v>8.8062662249999999</v>
      </c>
      <c r="L47" s="14">
        <v>9.515721850000002</v>
      </c>
      <c r="M47" s="14">
        <v>10.835814149999999</v>
      </c>
      <c r="N47" s="14">
        <v>9.4654264000000001</v>
      </c>
      <c r="O47" s="14">
        <v>11.050964549999998</v>
      </c>
      <c r="P47" s="14">
        <v>10.012788375000001</v>
      </c>
      <c r="Q47" s="14">
        <v>11.338890600000001</v>
      </c>
      <c r="R47" s="14">
        <v>11.6267979</v>
      </c>
      <c r="S47" s="84">
        <v>9.2376451130136967</v>
      </c>
    </row>
    <row r="48" spans="1:19" x14ac:dyDescent="0.4">
      <c r="A48" s="82" t="s">
        <v>16</v>
      </c>
      <c r="B48" s="10" t="s">
        <v>52</v>
      </c>
      <c r="C48" s="10" t="s">
        <v>218</v>
      </c>
      <c r="D48" s="10" t="s">
        <v>39</v>
      </c>
      <c r="E48" s="10"/>
      <c r="F48" s="5" t="s">
        <v>30</v>
      </c>
      <c r="G48" s="14">
        <v>5.7869500000000009</v>
      </c>
      <c r="H48" s="14">
        <v>5.4869999999999992</v>
      </c>
      <c r="I48" s="14">
        <v>4.6388500000000006</v>
      </c>
      <c r="J48" s="14">
        <v>4.2951999999999995</v>
      </c>
      <c r="K48" s="14">
        <v>7.2567999999999993</v>
      </c>
      <c r="L48" s="14">
        <v>7.9287999999999998</v>
      </c>
      <c r="M48" s="14">
        <v>7.4897999999999998</v>
      </c>
      <c r="N48" s="14">
        <v>7.2922000000000002</v>
      </c>
      <c r="O48" s="14">
        <v>7.2012</v>
      </c>
      <c r="P48" s="14">
        <v>6.5207000000000006</v>
      </c>
      <c r="Q48" s="14">
        <v>7.0406000000000004</v>
      </c>
      <c r="R48" s="14">
        <v>7.3656000000000006</v>
      </c>
      <c r="S48" s="84">
        <v>6.5223180821917817</v>
      </c>
    </row>
    <row r="49" spans="1:19" x14ac:dyDescent="0.4">
      <c r="A49" s="82" t="s">
        <v>16</v>
      </c>
      <c r="B49" s="10" t="s">
        <v>52</v>
      </c>
      <c r="C49" s="10" t="s">
        <v>218</v>
      </c>
      <c r="D49" s="10" t="s">
        <v>40</v>
      </c>
      <c r="E49" s="10"/>
      <c r="F49" s="5" t="s">
        <v>30</v>
      </c>
      <c r="G49" s="14">
        <v>4.1289888250000004</v>
      </c>
      <c r="H49" s="14">
        <v>3.8793089999999997</v>
      </c>
      <c r="I49" s="14">
        <v>3.300541775000001</v>
      </c>
      <c r="J49" s="14">
        <v>3.0667727999999999</v>
      </c>
      <c r="K49" s="14">
        <v>5.1886119999999991</v>
      </c>
      <c r="L49" s="14">
        <v>5.7047715999999991</v>
      </c>
      <c r="M49" s="14">
        <v>5.3664417000000002</v>
      </c>
      <c r="N49" s="14">
        <v>5.2503840000000004</v>
      </c>
      <c r="O49" s="14">
        <v>5.2208699999999997</v>
      </c>
      <c r="P49" s="14">
        <v>4.7861938000000013</v>
      </c>
      <c r="Q49" s="14">
        <v>5.1818816000000005</v>
      </c>
      <c r="R49" s="14">
        <v>5.4284472000000008</v>
      </c>
      <c r="S49" s="84">
        <v>4.7059433213698636</v>
      </c>
    </row>
    <row r="50" spans="1:19" x14ac:dyDescent="0.4">
      <c r="A50" s="82" t="s">
        <v>16</v>
      </c>
      <c r="B50" s="10" t="s">
        <v>52</v>
      </c>
      <c r="C50" s="10" t="s">
        <v>218</v>
      </c>
      <c r="D50" s="10" t="s">
        <v>41</v>
      </c>
      <c r="E50" s="10"/>
      <c r="F50" s="5" t="s">
        <v>30</v>
      </c>
      <c r="G50" s="14">
        <v>3.566400775</v>
      </c>
      <c r="H50" s="14">
        <v>3.8634895500000002</v>
      </c>
      <c r="I50" s="14">
        <v>3.1348337999999991</v>
      </c>
      <c r="J50" s="14">
        <v>3.3382531499999999</v>
      </c>
      <c r="K50" s="14">
        <v>3.6176542250000008</v>
      </c>
      <c r="L50" s="14">
        <v>3.810950250000003</v>
      </c>
      <c r="M50" s="14">
        <v>5.4693724499999989</v>
      </c>
      <c r="N50" s="14">
        <v>4.2150423999999997</v>
      </c>
      <c r="O50" s="14">
        <v>5.8300945499999983</v>
      </c>
      <c r="P50" s="14">
        <v>5.226594575</v>
      </c>
      <c r="Q50" s="14">
        <v>6.1570090000000004</v>
      </c>
      <c r="R50" s="14">
        <v>6.1983506999999989</v>
      </c>
      <c r="S50" s="84">
        <v>4.5317017916438358</v>
      </c>
    </row>
    <row r="51" spans="1:19" x14ac:dyDescent="0.4">
      <c r="A51" s="82" t="s">
        <v>16</v>
      </c>
      <c r="B51" s="10" t="s">
        <v>52</v>
      </c>
      <c r="C51" s="10" t="s">
        <v>218</v>
      </c>
      <c r="D51" s="10" t="s">
        <v>42</v>
      </c>
      <c r="E51" s="10"/>
      <c r="F51" s="5" t="s">
        <v>20</v>
      </c>
      <c r="G51" s="14">
        <v>46.344642186797138</v>
      </c>
      <c r="H51" s="14">
        <v>49.897844107025101</v>
      </c>
      <c r="I51" s="14">
        <v>48.712522889544005</v>
      </c>
      <c r="J51" s="14">
        <v>52.119275957031839</v>
      </c>
      <c r="K51" s="14">
        <v>41.080454900737465</v>
      </c>
      <c r="L51" s="14">
        <v>40.048987455428851</v>
      </c>
      <c r="M51" s="14">
        <v>50.474956235752714</v>
      </c>
      <c r="N51" s="14">
        <v>44.530929953668014</v>
      </c>
      <c r="O51" s="14">
        <v>52.756431564156991</v>
      </c>
      <c r="P51" s="14">
        <v>52.199191466482972</v>
      </c>
      <c r="Q51" s="14">
        <v>54.299924191878169</v>
      </c>
      <c r="R51" s="14">
        <v>53.310900845709199</v>
      </c>
      <c r="S51" s="84">
        <v>48.812386463889084</v>
      </c>
    </row>
    <row r="52" spans="1:19" x14ac:dyDescent="0.4">
      <c r="A52" s="82" t="s">
        <v>16</v>
      </c>
      <c r="B52" s="10" t="s">
        <v>52</v>
      </c>
      <c r="C52" s="10" t="s">
        <v>218</v>
      </c>
      <c r="D52" s="10" t="s">
        <v>231</v>
      </c>
      <c r="E52" s="10"/>
      <c r="F52" s="5"/>
      <c r="G52" s="13">
        <v>0.71349999999999991</v>
      </c>
      <c r="H52" s="13">
        <v>0.70700000000000007</v>
      </c>
      <c r="I52" s="13">
        <v>0.71150000000000002</v>
      </c>
      <c r="J52" s="13">
        <v>0.71400000000000008</v>
      </c>
      <c r="K52" s="13">
        <v>0.71499999999999997</v>
      </c>
      <c r="L52" s="13">
        <v>0.71949999999999992</v>
      </c>
      <c r="M52" s="13">
        <v>0.71650000000000003</v>
      </c>
      <c r="N52" s="13">
        <v>0.72</v>
      </c>
      <c r="O52" s="13">
        <v>0.72499999999999998</v>
      </c>
      <c r="P52" s="13">
        <v>0.7340000000000001</v>
      </c>
      <c r="Q52" s="13">
        <v>0.73599999999999999</v>
      </c>
      <c r="R52" s="13">
        <v>0.73699999999999999</v>
      </c>
      <c r="S52" s="86">
        <v>0.72067534246575338</v>
      </c>
    </row>
    <row r="53" spans="1:19" x14ac:dyDescent="0.4">
      <c r="A53" s="82" t="s">
        <v>16</v>
      </c>
      <c r="B53" s="10" t="s">
        <v>52</v>
      </c>
      <c r="C53" s="10" t="s">
        <v>218</v>
      </c>
      <c r="D53" s="10" t="s">
        <v>232</v>
      </c>
      <c r="E53" s="10"/>
      <c r="F53" s="5"/>
      <c r="G53" s="13">
        <v>0.28650000000000009</v>
      </c>
      <c r="H53" s="13">
        <v>0.29299999999999993</v>
      </c>
      <c r="I53" s="13">
        <v>0.28849999999999998</v>
      </c>
      <c r="J53" s="13">
        <v>0.28599999999999992</v>
      </c>
      <c r="K53" s="13">
        <v>0.28500000000000003</v>
      </c>
      <c r="L53" s="13">
        <v>0.28050000000000008</v>
      </c>
      <c r="M53" s="13">
        <v>0.28349999999999997</v>
      </c>
      <c r="N53" s="13">
        <v>0.28000000000000003</v>
      </c>
      <c r="O53" s="13">
        <v>0.27500000000000002</v>
      </c>
      <c r="P53" s="13">
        <v>0.2659999999999999</v>
      </c>
      <c r="Q53" s="13">
        <v>0.26400000000000001</v>
      </c>
      <c r="R53" s="13">
        <v>0.26300000000000001</v>
      </c>
      <c r="S53" s="86">
        <v>0.27932465753424657</v>
      </c>
    </row>
    <row r="54" spans="1:19" x14ac:dyDescent="0.4">
      <c r="A54" s="82" t="s">
        <v>16</v>
      </c>
      <c r="B54" s="10" t="s">
        <v>52</v>
      </c>
      <c r="C54" s="10" t="s">
        <v>218</v>
      </c>
      <c r="D54" s="10" t="s">
        <v>233</v>
      </c>
      <c r="E54" s="10"/>
      <c r="F54" s="5"/>
      <c r="G54" s="13">
        <v>0.82500839975770968</v>
      </c>
      <c r="H54" s="13">
        <v>0.83194173677594041</v>
      </c>
      <c r="I54" s="13">
        <v>0.8316748935427799</v>
      </c>
      <c r="J54" s="13">
        <v>0.82851823896930421</v>
      </c>
      <c r="K54" s="13">
        <v>0.81291487775721294</v>
      </c>
      <c r="L54" s="13">
        <v>0.81448255393451263</v>
      </c>
      <c r="M54" s="13">
        <v>0.81663551475824947</v>
      </c>
      <c r="N54" s="13">
        <v>0.83140910687934788</v>
      </c>
      <c r="O54" s="13">
        <v>0.84075795131637499</v>
      </c>
      <c r="P54" s="13">
        <v>0.84737445255474464</v>
      </c>
      <c r="Q54" s="13">
        <v>0.84439624973935834</v>
      </c>
      <c r="R54" s="13">
        <v>0.84660738782821443</v>
      </c>
      <c r="S54" s="86">
        <v>0.83092492760244885</v>
      </c>
    </row>
    <row r="55" spans="1:19" x14ac:dyDescent="0.4">
      <c r="A55" s="82" t="s">
        <v>16</v>
      </c>
      <c r="B55" s="10" t="s">
        <v>52</v>
      </c>
      <c r="C55" s="10" t="s">
        <v>218</v>
      </c>
      <c r="D55" s="10" t="s">
        <v>234</v>
      </c>
      <c r="E55" s="10"/>
      <c r="F55" s="5"/>
      <c r="G55" s="13">
        <v>0.17499160024229032</v>
      </c>
      <c r="H55" s="13">
        <v>0.16805826322405959</v>
      </c>
      <c r="I55" s="13">
        <v>0.1683251064572201</v>
      </c>
      <c r="J55" s="13">
        <v>0.17148176103069579</v>
      </c>
      <c r="K55" s="13">
        <v>0.18708512224278706</v>
      </c>
      <c r="L55" s="13">
        <v>0.18551744606548737</v>
      </c>
      <c r="M55" s="13">
        <v>0.18336448524175053</v>
      </c>
      <c r="N55" s="13">
        <v>0.16859089312065212</v>
      </c>
      <c r="O55" s="13">
        <v>0.15924204868362501</v>
      </c>
      <c r="P55" s="13">
        <v>0.15262554744525536</v>
      </c>
      <c r="Q55" s="13">
        <v>0.15560375026064166</v>
      </c>
      <c r="R55" s="13">
        <v>0.15339261217178557</v>
      </c>
      <c r="S55" s="86">
        <v>0.16907507239755121</v>
      </c>
    </row>
    <row r="56" spans="1:19" x14ac:dyDescent="0.4">
      <c r="A56" s="82" t="s">
        <v>16</v>
      </c>
      <c r="B56" s="10" t="s">
        <v>52</v>
      </c>
      <c r="C56" s="10" t="s">
        <v>218</v>
      </c>
      <c r="D56" s="10" t="s">
        <v>47</v>
      </c>
      <c r="E56" s="10"/>
      <c r="F56" s="5" t="s">
        <v>20</v>
      </c>
      <c r="G56" s="14">
        <v>47.176377151098528</v>
      </c>
      <c r="H56" s="14">
        <v>51.256270837910932</v>
      </c>
      <c r="I56" s="14">
        <v>50.085767978343078</v>
      </c>
      <c r="J56" s="14">
        <v>48.328860384258832</v>
      </c>
      <c r="K56" s="14">
        <v>42.262847437923369</v>
      </c>
      <c r="L56" s="14">
        <v>41.574706415571605</v>
      </c>
      <c r="M56" s="14">
        <v>43.252061156502549</v>
      </c>
      <c r="N56" s="14">
        <v>47.8572659517408</v>
      </c>
      <c r="O56" s="14">
        <v>50.066491090301959</v>
      </c>
      <c r="P56" s="14">
        <v>50.298866712514247</v>
      </c>
      <c r="Q56" s="14">
        <v>48.625494866902287</v>
      </c>
      <c r="R56" s="14">
        <v>49.226847605652381</v>
      </c>
      <c r="S56" s="84">
        <v>47.500813652473632</v>
      </c>
    </row>
    <row r="57" spans="1:19" x14ac:dyDescent="0.4">
      <c r="A57" s="82" t="s">
        <v>16</v>
      </c>
      <c r="B57" s="10" t="s">
        <v>52</v>
      </c>
      <c r="C57" s="10" t="s">
        <v>218</v>
      </c>
      <c r="D57" s="10" t="s">
        <v>235</v>
      </c>
      <c r="E57" s="10"/>
      <c r="F57" s="5" t="s">
        <v>30</v>
      </c>
      <c r="G57" s="14">
        <v>0</v>
      </c>
      <c r="H57" s="14">
        <v>5.5800000000000002E-2</v>
      </c>
      <c r="I57" s="14">
        <v>0.79420000000000002</v>
      </c>
      <c r="J57" s="14">
        <v>0.12739999999999999</v>
      </c>
      <c r="K57" s="14">
        <v>1.4088999999999998</v>
      </c>
      <c r="L57" s="14">
        <v>1.6830000000000001</v>
      </c>
      <c r="M57" s="14">
        <v>1.6928999999999998</v>
      </c>
      <c r="N57" s="14">
        <v>1.2635000000000001</v>
      </c>
      <c r="O57" s="14">
        <v>1.18255</v>
      </c>
      <c r="P57" s="14">
        <v>1.2081500000000001</v>
      </c>
      <c r="Q57" s="14">
        <v>9.870000000000001E-2</v>
      </c>
      <c r="R57" s="14">
        <v>0</v>
      </c>
      <c r="S57" s="84">
        <v>0.79707205479452048</v>
      </c>
    </row>
    <row r="58" spans="1:19" x14ac:dyDescent="0.4">
      <c r="A58" s="82" t="s">
        <v>16</v>
      </c>
      <c r="B58" s="10" t="s">
        <v>52</v>
      </c>
      <c r="C58" s="10" t="s">
        <v>219</v>
      </c>
      <c r="D58" s="10" t="s">
        <v>229</v>
      </c>
      <c r="E58" s="10"/>
      <c r="F58" s="5" t="s">
        <v>312</v>
      </c>
      <c r="G58" s="14">
        <v>34.965034965034967</v>
      </c>
      <c r="H58" s="14">
        <v>36.231884057971016</v>
      </c>
      <c r="I58" s="14">
        <v>36.764705882352942</v>
      </c>
      <c r="J58" s="14">
        <v>31.645569620253166</v>
      </c>
      <c r="K58" s="14">
        <v>26.954177897574123</v>
      </c>
      <c r="L58" s="14">
        <v>23.529411764705884</v>
      </c>
      <c r="M58" s="14">
        <v>22.988505747126435</v>
      </c>
      <c r="N58" s="14">
        <v>24.813895781637719</v>
      </c>
      <c r="O58" s="14">
        <v>24.213075060532688</v>
      </c>
      <c r="P58" s="14">
        <v>25.380710659898476</v>
      </c>
      <c r="Q58" s="14">
        <v>23.255813953488371</v>
      </c>
      <c r="R58" s="14">
        <v>25.188916876574307</v>
      </c>
      <c r="S58" s="84">
        <v>28.011074739801252</v>
      </c>
    </row>
    <row r="59" spans="1:19" x14ac:dyDescent="0.4">
      <c r="A59" s="82" t="s">
        <v>16</v>
      </c>
      <c r="B59" s="10" t="s">
        <v>52</v>
      </c>
      <c r="C59" s="10" t="s">
        <v>219</v>
      </c>
      <c r="D59" s="10" t="s">
        <v>230</v>
      </c>
      <c r="E59" s="10"/>
      <c r="F59" s="5" t="s">
        <v>20</v>
      </c>
      <c r="G59" s="14">
        <v>2.9981468531468534</v>
      </c>
      <c r="H59" s="14">
        <v>3.1841666666666666</v>
      </c>
      <c r="I59" s="14">
        <v>3.0779779411764707</v>
      </c>
      <c r="J59" s="14">
        <v>3.216550632911392</v>
      </c>
      <c r="K59" s="14">
        <v>2.9178436657681943</v>
      </c>
      <c r="L59" s="14">
        <v>2.8511764705882352</v>
      </c>
      <c r="M59" s="14">
        <v>3.0724137931034483</v>
      </c>
      <c r="N59" s="14">
        <v>2.9059925558312658</v>
      </c>
      <c r="O59" s="14">
        <v>3.3443462469733656</v>
      </c>
      <c r="P59" s="14">
        <v>3.0315609137055839</v>
      </c>
      <c r="Q59" s="14">
        <v>3.1334418604651164</v>
      </c>
      <c r="R59" s="14">
        <v>3.4744206549118388</v>
      </c>
      <c r="S59" s="84">
        <v>3.1019604561933236</v>
      </c>
    </row>
    <row r="60" spans="1:19" x14ac:dyDescent="0.4">
      <c r="A60" s="82" t="s">
        <v>16</v>
      </c>
      <c r="B60" s="10" t="s">
        <v>52</v>
      </c>
      <c r="C60" s="10" t="s">
        <v>219</v>
      </c>
      <c r="D60" s="10" t="s">
        <v>37</v>
      </c>
      <c r="E60" s="10"/>
      <c r="F60" s="5" t="s">
        <v>30</v>
      </c>
      <c r="G60" s="14">
        <v>8.5747</v>
      </c>
      <c r="H60" s="14">
        <v>8.7882999999999996</v>
      </c>
      <c r="I60" s="14">
        <v>8.3720999999999997</v>
      </c>
      <c r="J60" s="14">
        <v>10.164299999999999</v>
      </c>
      <c r="K60" s="14">
        <v>10.825200000000001</v>
      </c>
      <c r="L60" s="14">
        <v>12.1175</v>
      </c>
      <c r="M60" s="14">
        <v>13.365</v>
      </c>
      <c r="N60" s="14">
        <v>11.711150000000002</v>
      </c>
      <c r="O60" s="14">
        <v>13.812150000000001</v>
      </c>
      <c r="P60" s="14">
        <v>11.94435</v>
      </c>
      <c r="Q60" s="14">
        <v>13.473800000000001</v>
      </c>
      <c r="R60" s="14">
        <v>13.79345</v>
      </c>
      <c r="S60" s="84">
        <v>11.408233287671234</v>
      </c>
    </row>
    <row r="61" spans="1:19" x14ac:dyDescent="0.4">
      <c r="A61" s="82" t="s">
        <v>16</v>
      </c>
      <c r="B61" s="10" t="s">
        <v>52</v>
      </c>
      <c r="C61" s="10" t="s">
        <v>219</v>
      </c>
      <c r="D61" s="10" t="s">
        <v>38</v>
      </c>
      <c r="E61" s="10"/>
      <c r="F61" s="5" t="s">
        <v>30</v>
      </c>
      <c r="G61" s="14">
        <v>7.0760638000000009</v>
      </c>
      <c r="H61" s="14">
        <v>7.308550649999999</v>
      </c>
      <c r="I61" s="14">
        <v>6.9531533500000009</v>
      </c>
      <c r="J61" s="14">
        <v>8.4300970499999988</v>
      </c>
      <c r="K61" s="14">
        <v>8.7964535999999995</v>
      </c>
      <c r="L61" s="14">
        <v>9.8562211000000008</v>
      </c>
      <c r="M61" s="14">
        <v>10.911027650000001</v>
      </c>
      <c r="N61" s="14">
        <v>9.7267396999999995</v>
      </c>
      <c r="O61" s="14">
        <v>11.58162405</v>
      </c>
      <c r="P61" s="14">
        <v>10.117917524999999</v>
      </c>
      <c r="Q61" s="14">
        <v>11.377889200000002</v>
      </c>
      <c r="R61" s="14">
        <v>11.675578925</v>
      </c>
      <c r="S61" s="84">
        <v>9.4805615590410941</v>
      </c>
    </row>
    <row r="62" spans="1:19" x14ac:dyDescent="0.4">
      <c r="A62" s="82" t="s">
        <v>16</v>
      </c>
      <c r="B62" s="10" t="s">
        <v>52</v>
      </c>
      <c r="C62" s="10" t="s">
        <v>219</v>
      </c>
      <c r="D62" s="10" t="s">
        <v>39</v>
      </c>
      <c r="E62" s="10"/>
      <c r="F62" s="5" t="s">
        <v>30</v>
      </c>
      <c r="G62" s="14">
        <v>4.8762999999999996</v>
      </c>
      <c r="H62" s="14">
        <v>4.6091999999999995</v>
      </c>
      <c r="I62" s="14">
        <v>4.7328000000000001</v>
      </c>
      <c r="J62" s="14">
        <v>5.545799999999999</v>
      </c>
      <c r="K62" s="14">
        <v>6.62235</v>
      </c>
      <c r="L62" s="14">
        <v>7.5862500000000015</v>
      </c>
      <c r="M62" s="14">
        <v>7.24275</v>
      </c>
      <c r="N62" s="14">
        <v>6.4681499999999996</v>
      </c>
      <c r="O62" s="14">
        <v>7.1655499999999996</v>
      </c>
      <c r="P62" s="14">
        <v>6.599499999999999</v>
      </c>
      <c r="Q62" s="14">
        <v>7.0949999999999998</v>
      </c>
      <c r="R62" s="14">
        <v>7.4636000000000005</v>
      </c>
      <c r="S62" s="84">
        <v>6.332263698630137</v>
      </c>
    </row>
    <row r="63" spans="1:19" x14ac:dyDescent="0.4">
      <c r="A63" s="82" t="s">
        <v>16</v>
      </c>
      <c r="B63" s="10" t="s">
        <v>52</v>
      </c>
      <c r="C63" s="10" t="s">
        <v>219</v>
      </c>
      <c r="D63" s="10" t="s">
        <v>40</v>
      </c>
      <c r="E63" s="10"/>
      <c r="F63" s="5" t="s">
        <v>30</v>
      </c>
      <c r="G63" s="14">
        <v>3.4304770499999995</v>
      </c>
      <c r="H63" s="14">
        <v>3.2448768000000001</v>
      </c>
      <c r="I63" s="14">
        <v>3.3318912000000007</v>
      </c>
      <c r="J63" s="14">
        <v>3.9791114999999992</v>
      </c>
      <c r="K63" s="14">
        <v>4.6555120500000013</v>
      </c>
      <c r="L63" s="14">
        <v>5.4165825000000014</v>
      </c>
      <c r="M63" s="14">
        <v>5.1532166249999998</v>
      </c>
      <c r="N63" s="14">
        <v>4.5535775999999997</v>
      </c>
      <c r="O63" s="14">
        <v>5.1376993500000001</v>
      </c>
      <c r="P63" s="14">
        <v>4.8077357499999991</v>
      </c>
      <c r="Q63" s="14">
        <v>5.204182499999999</v>
      </c>
      <c r="R63" s="14">
        <v>5.4558916000000002</v>
      </c>
      <c r="S63" s="84">
        <v>4.5291734641780828</v>
      </c>
    </row>
    <row r="64" spans="1:19" x14ac:dyDescent="0.4">
      <c r="A64" s="82" t="s">
        <v>16</v>
      </c>
      <c r="B64" s="10" t="s">
        <v>52</v>
      </c>
      <c r="C64" s="10" t="s">
        <v>219</v>
      </c>
      <c r="D64" s="10" t="s">
        <v>41</v>
      </c>
      <c r="E64" s="10"/>
      <c r="F64" s="5" t="s">
        <v>30</v>
      </c>
      <c r="G64" s="14">
        <v>3.6455867500000014</v>
      </c>
      <c r="H64" s="14">
        <v>4.0636738499999989</v>
      </c>
      <c r="I64" s="14">
        <v>3.6212621500000002</v>
      </c>
      <c r="J64" s="14">
        <v>4.4509855499999995</v>
      </c>
      <c r="K64" s="14">
        <v>4.1409415499999982</v>
      </c>
      <c r="L64" s="14">
        <v>4.4396385999999994</v>
      </c>
      <c r="M64" s="14">
        <v>5.7578110250000014</v>
      </c>
      <c r="N64" s="14">
        <v>5.1731620999999999</v>
      </c>
      <c r="O64" s="14">
        <v>6.4439247000000002</v>
      </c>
      <c r="P64" s="14">
        <v>5.3101817750000002</v>
      </c>
      <c r="Q64" s="14">
        <v>6.173706700000003</v>
      </c>
      <c r="R64" s="14">
        <v>6.2196873249999998</v>
      </c>
      <c r="S64" s="84">
        <v>4.951388094863014</v>
      </c>
    </row>
    <row r="65" spans="1:19" x14ac:dyDescent="0.4">
      <c r="A65" s="82" t="s">
        <v>16</v>
      </c>
      <c r="B65" s="10" t="s">
        <v>52</v>
      </c>
      <c r="C65" s="10" t="s">
        <v>219</v>
      </c>
      <c r="D65" s="10" t="s">
        <v>42</v>
      </c>
      <c r="E65" s="10"/>
      <c r="F65" s="5" t="s">
        <v>20</v>
      </c>
      <c r="G65" s="14">
        <v>51.519981348952804</v>
      </c>
      <c r="H65" s="14">
        <v>55.601637651645738</v>
      </c>
      <c r="I65" s="14">
        <v>52.080861268506318</v>
      </c>
      <c r="J65" s="14">
        <v>52.79874624930919</v>
      </c>
      <c r="K65" s="14">
        <v>47.075125252749565</v>
      </c>
      <c r="L65" s="14">
        <v>45.044024022553621</v>
      </c>
      <c r="M65" s="14">
        <v>52.770565795422584</v>
      </c>
      <c r="N65" s="14">
        <v>53.184954666772875</v>
      </c>
      <c r="O65" s="14">
        <v>55.639214951032713</v>
      </c>
      <c r="P65" s="14">
        <v>52.482951772232397</v>
      </c>
      <c r="Q65" s="14">
        <v>54.260562670974174</v>
      </c>
      <c r="R65" s="14">
        <v>53.270911574947874</v>
      </c>
      <c r="S65" s="84">
        <v>52.145216834680511</v>
      </c>
    </row>
    <row r="66" spans="1:19" x14ac:dyDescent="0.4">
      <c r="A66" s="82" t="s">
        <v>16</v>
      </c>
      <c r="B66" s="10" t="s">
        <v>52</v>
      </c>
      <c r="C66" s="10" t="s">
        <v>219</v>
      </c>
      <c r="D66" s="10" t="s">
        <v>231</v>
      </c>
      <c r="E66" s="10"/>
      <c r="F66" s="5"/>
      <c r="G66" s="13">
        <v>0.7034999999999999</v>
      </c>
      <c r="H66" s="13">
        <v>0.70400000000000007</v>
      </c>
      <c r="I66" s="13">
        <v>0.70400000000000007</v>
      </c>
      <c r="J66" s="13">
        <v>0.71750000000000003</v>
      </c>
      <c r="K66" s="13">
        <v>0.70300000000000007</v>
      </c>
      <c r="L66" s="13">
        <v>0.71400000000000008</v>
      </c>
      <c r="M66" s="13">
        <v>0.71150000000000002</v>
      </c>
      <c r="N66" s="13">
        <v>0.70400000000000007</v>
      </c>
      <c r="O66" s="13">
        <v>0.71700000000000008</v>
      </c>
      <c r="P66" s="13">
        <v>0.72849999999999993</v>
      </c>
      <c r="Q66" s="13">
        <v>0.73349999999999993</v>
      </c>
      <c r="R66" s="13">
        <v>0.73099999999999998</v>
      </c>
      <c r="S66" s="86">
        <v>0.7142205479452054</v>
      </c>
    </row>
    <row r="67" spans="1:19" x14ac:dyDescent="0.4">
      <c r="A67" s="82" t="s">
        <v>16</v>
      </c>
      <c r="B67" s="10" t="s">
        <v>52</v>
      </c>
      <c r="C67" s="10" t="s">
        <v>219</v>
      </c>
      <c r="D67" s="10" t="s">
        <v>232</v>
      </c>
      <c r="E67" s="10"/>
      <c r="F67" s="5"/>
      <c r="G67" s="13">
        <v>0.2965000000000001</v>
      </c>
      <c r="H67" s="13">
        <v>0.29599999999999993</v>
      </c>
      <c r="I67" s="13">
        <v>0.29599999999999993</v>
      </c>
      <c r="J67" s="13">
        <v>0.28249999999999997</v>
      </c>
      <c r="K67" s="13">
        <v>0.29699999999999993</v>
      </c>
      <c r="L67" s="13">
        <v>0.28599999999999992</v>
      </c>
      <c r="M67" s="13">
        <v>0.28849999999999998</v>
      </c>
      <c r="N67" s="13">
        <v>0.29599999999999993</v>
      </c>
      <c r="O67" s="13">
        <v>0.28299999999999992</v>
      </c>
      <c r="P67" s="13">
        <v>0.27150000000000007</v>
      </c>
      <c r="Q67" s="13">
        <v>0.26650000000000007</v>
      </c>
      <c r="R67" s="13">
        <v>0.26900000000000002</v>
      </c>
      <c r="S67" s="86">
        <v>0.28577945205479449</v>
      </c>
    </row>
    <row r="68" spans="1:19" x14ac:dyDescent="0.4">
      <c r="A68" s="82" t="s">
        <v>16</v>
      </c>
      <c r="B68" s="10" t="s">
        <v>52</v>
      </c>
      <c r="C68" s="10" t="s">
        <v>219</v>
      </c>
      <c r="D68" s="10" t="s">
        <v>233</v>
      </c>
      <c r="E68" s="10"/>
      <c r="F68" s="5"/>
      <c r="G68" s="13">
        <v>0.82522581548042506</v>
      </c>
      <c r="H68" s="13">
        <v>0.8316227996313279</v>
      </c>
      <c r="I68" s="13">
        <v>0.83051484693207211</v>
      </c>
      <c r="J68" s="13">
        <v>0.82938294324252526</v>
      </c>
      <c r="K68" s="13">
        <v>0.81259040017736384</v>
      </c>
      <c r="L68" s="13">
        <v>0.81338734062306595</v>
      </c>
      <c r="M68" s="13">
        <v>0.81638815188926306</v>
      </c>
      <c r="N68" s="13">
        <v>0.83055376286701121</v>
      </c>
      <c r="O68" s="13">
        <v>0.83850986631335456</v>
      </c>
      <c r="P68" s="13">
        <v>0.84708816511572416</v>
      </c>
      <c r="Q68" s="13">
        <v>0.84444545710935304</v>
      </c>
      <c r="R68" s="13">
        <v>0.84645820480010436</v>
      </c>
      <c r="S68" s="86">
        <v>0.83046077326684553</v>
      </c>
    </row>
    <row r="69" spans="1:19" x14ac:dyDescent="0.4">
      <c r="A69" s="82" t="s">
        <v>16</v>
      </c>
      <c r="B69" s="10" t="s">
        <v>52</v>
      </c>
      <c r="C69" s="10" t="s">
        <v>219</v>
      </c>
      <c r="D69" s="10" t="s">
        <v>234</v>
      </c>
      <c r="E69" s="10"/>
      <c r="F69" s="5"/>
      <c r="G69" s="13">
        <v>0.17477418451957494</v>
      </c>
      <c r="H69" s="13">
        <v>0.1683772003686721</v>
      </c>
      <c r="I69" s="13">
        <v>0.16948515306792789</v>
      </c>
      <c r="J69" s="13">
        <v>0.17061705675747474</v>
      </c>
      <c r="K69" s="13">
        <v>0.18740959982263616</v>
      </c>
      <c r="L69" s="13">
        <v>0.18661265937693405</v>
      </c>
      <c r="M69" s="13">
        <v>0.18361184811073694</v>
      </c>
      <c r="N69" s="13">
        <v>0.16944623713298879</v>
      </c>
      <c r="O69" s="13">
        <v>0.16149013368664544</v>
      </c>
      <c r="P69" s="13">
        <v>0.15291183488427584</v>
      </c>
      <c r="Q69" s="13">
        <v>0.15555454289064696</v>
      </c>
      <c r="R69" s="13">
        <v>0.15354179519989564</v>
      </c>
      <c r="S69" s="86">
        <v>0.16953922673315433</v>
      </c>
    </row>
    <row r="70" spans="1:19" x14ac:dyDescent="0.4">
      <c r="A70" s="82" t="s">
        <v>16</v>
      </c>
      <c r="B70" s="10" t="s">
        <v>52</v>
      </c>
      <c r="C70" s="10" t="s">
        <v>219</v>
      </c>
      <c r="D70" s="10" t="s">
        <v>47</v>
      </c>
      <c r="E70" s="10"/>
      <c r="F70" s="5" t="s">
        <v>20</v>
      </c>
      <c r="G70" s="14">
        <v>49.749095539578725</v>
      </c>
      <c r="H70" s="14">
        <v>51.845392773470564</v>
      </c>
      <c r="I70" s="14">
        <v>51.463863048088378</v>
      </c>
      <c r="J70" s="14">
        <v>47.751864203926566</v>
      </c>
      <c r="K70" s="14">
        <v>45.409254934329859</v>
      </c>
      <c r="L70" s="14">
        <v>42.723579116751168</v>
      </c>
      <c r="M70" s="14">
        <v>44.533201991005676</v>
      </c>
      <c r="N70" s="14">
        <v>51.477281217350168</v>
      </c>
      <c r="O70" s="14">
        <v>51.205537639523115</v>
      </c>
      <c r="P70" s="14">
        <v>51.563560887356743</v>
      </c>
      <c r="Q70" s="14">
        <v>49.299294784489604</v>
      </c>
      <c r="R70" s="14">
        <v>50.706893124252893</v>
      </c>
      <c r="S70" s="84">
        <v>48.97611422955778</v>
      </c>
    </row>
    <row r="71" spans="1:19" x14ac:dyDescent="0.4">
      <c r="A71" s="82" t="s">
        <v>16</v>
      </c>
      <c r="B71" s="10" t="s">
        <v>52</v>
      </c>
      <c r="C71" s="10" t="s">
        <v>219</v>
      </c>
      <c r="D71" s="10" t="s">
        <v>235</v>
      </c>
      <c r="E71" s="10"/>
      <c r="F71" s="5" t="s">
        <v>30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0.95699999999999985</v>
      </c>
      <c r="R71" s="14">
        <v>0.99639999999999995</v>
      </c>
      <c r="S71" s="84">
        <v>0.1580394520547945</v>
      </c>
    </row>
    <row r="72" spans="1:19" x14ac:dyDescent="0.4">
      <c r="A72" s="82" t="s">
        <v>16</v>
      </c>
      <c r="B72" s="10" t="s">
        <v>52</v>
      </c>
      <c r="C72" s="10"/>
      <c r="D72" s="10" t="s">
        <v>236</v>
      </c>
      <c r="E72" s="10" t="s">
        <v>48</v>
      </c>
      <c r="F72" s="5" t="s">
        <v>20</v>
      </c>
      <c r="G72" s="13">
        <v>1.7783333333333335</v>
      </c>
      <c r="H72" s="13">
        <v>1.7416666666666665</v>
      </c>
      <c r="I72" s="13">
        <v>1.7550000000000001</v>
      </c>
      <c r="J72" s="13">
        <v>1.7533333333333332</v>
      </c>
      <c r="K72" s="13">
        <v>1.8575000000000002</v>
      </c>
      <c r="L72" s="13">
        <v>1.8275000000000001</v>
      </c>
      <c r="M72" s="13">
        <v>1.6875</v>
      </c>
      <c r="N72" s="13">
        <v>1.7050000000000001</v>
      </c>
      <c r="O72" s="13">
        <v>1.75</v>
      </c>
      <c r="P72" s="13">
        <v>1.6649999999999998</v>
      </c>
      <c r="Q72" s="13">
        <v>1.6475</v>
      </c>
      <c r="R72" s="13">
        <v>1.87</v>
      </c>
      <c r="S72" s="86">
        <v>1.7539178082191782</v>
      </c>
    </row>
    <row r="73" spans="1:19" x14ac:dyDescent="0.4">
      <c r="A73" s="82" t="s">
        <v>16</v>
      </c>
      <c r="B73" s="10" t="s">
        <v>52</v>
      </c>
      <c r="C73" s="10"/>
      <c r="D73" s="10" t="s">
        <v>237</v>
      </c>
      <c r="E73" s="10" t="s">
        <v>48</v>
      </c>
      <c r="F73" s="5" t="s">
        <v>20</v>
      </c>
      <c r="G73" s="14">
        <v>70.733333333333334</v>
      </c>
      <c r="H73" s="14">
        <v>70.433333333333323</v>
      </c>
      <c r="I73" s="14">
        <v>70.433333333333337</v>
      </c>
      <c r="J73" s="14">
        <v>71.45</v>
      </c>
      <c r="K73" s="14">
        <v>70.900000000000006</v>
      </c>
      <c r="L73" s="14">
        <v>71.674999999999997</v>
      </c>
      <c r="M73" s="14">
        <v>71.400000000000006</v>
      </c>
      <c r="N73" s="14">
        <v>71.199999999999989</v>
      </c>
      <c r="O73" s="14">
        <v>72.099999999999994</v>
      </c>
      <c r="P73" s="14">
        <v>73.125</v>
      </c>
      <c r="Q73" s="14">
        <v>73.474999999999994</v>
      </c>
      <c r="R73" s="14">
        <v>73.400000000000006</v>
      </c>
      <c r="S73" s="84">
        <v>71.686598173515975</v>
      </c>
    </row>
    <row r="74" spans="1:19" ht="20.25" x14ac:dyDescent="0.4">
      <c r="A74" s="82" t="s">
        <v>16</v>
      </c>
      <c r="B74" s="10" t="s">
        <v>52</v>
      </c>
      <c r="C74" s="10" t="s">
        <v>217</v>
      </c>
      <c r="D74" s="10" t="s">
        <v>238</v>
      </c>
      <c r="E74" s="10"/>
      <c r="F74" s="5" t="s">
        <v>337</v>
      </c>
      <c r="G74" s="9">
        <v>277</v>
      </c>
      <c r="H74" s="9">
        <v>174</v>
      </c>
      <c r="I74" s="9">
        <v>289</v>
      </c>
      <c r="J74" s="9">
        <v>266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83">
        <v>83.890410958904113</v>
      </c>
    </row>
    <row r="75" spans="1:19" ht="20.25" x14ac:dyDescent="0.4">
      <c r="A75" s="82" t="s">
        <v>16</v>
      </c>
      <c r="B75" s="10" t="s">
        <v>52</v>
      </c>
      <c r="C75" s="10" t="s">
        <v>218</v>
      </c>
      <c r="D75" s="10" t="s">
        <v>238</v>
      </c>
      <c r="E75" s="10"/>
      <c r="F75" s="5" t="s">
        <v>337</v>
      </c>
      <c r="G75" s="9">
        <v>307</v>
      </c>
      <c r="H75" s="9">
        <v>292</v>
      </c>
      <c r="I75" s="9">
        <v>213</v>
      </c>
      <c r="J75" s="9">
        <v>229</v>
      </c>
      <c r="K75" s="9">
        <v>303</v>
      </c>
      <c r="L75" s="9">
        <v>334</v>
      </c>
      <c r="M75" s="9">
        <v>339</v>
      </c>
      <c r="N75" s="9">
        <v>334</v>
      </c>
      <c r="O75" s="9">
        <v>341</v>
      </c>
      <c r="P75" s="9">
        <v>321</v>
      </c>
      <c r="Q75" s="9">
        <v>422</v>
      </c>
      <c r="R75" s="9">
        <v>396</v>
      </c>
      <c r="S75" s="83">
        <v>318.64931506849314</v>
      </c>
    </row>
    <row r="76" spans="1:19" ht="20.25" x14ac:dyDescent="0.4">
      <c r="A76" s="82" t="s">
        <v>16</v>
      </c>
      <c r="B76" s="10" t="s">
        <v>52</v>
      </c>
      <c r="C76" s="10" t="s">
        <v>218</v>
      </c>
      <c r="D76" s="10" t="s">
        <v>239</v>
      </c>
      <c r="E76" s="10"/>
      <c r="F76" s="5" t="s">
        <v>337</v>
      </c>
      <c r="G76" s="9">
        <v>0</v>
      </c>
      <c r="H76" s="9">
        <v>3</v>
      </c>
      <c r="I76" s="9">
        <v>44</v>
      </c>
      <c r="J76" s="9">
        <v>7</v>
      </c>
      <c r="K76" s="9">
        <v>73</v>
      </c>
      <c r="L76" s="9">
        <v>90</v>
      </c>
      <c r="M76" s="9">
        <v>99</v>
      </c>
      <c r="N76" s="9">
        <v>70</v>
      </c>
      <c r="O76" s="9">
        <v>67</v>
      </c>
      <c r="P76" s="9">
        <v>73</v>
      </c>
      <c r="Q76" s="9">
        <v>6</v>
      </c>
      <c r="R76" s="9">
        <v>0</v>
      </c>
      <c r="S76" s="84">
        <v>44.575342465753423</v>
      </c>
    </row>
    <row r="77" spans="1:19" ht="20.25" x14ac:dyDescent="0.4">
      <c r="A77" s="82" t="s">
        <v>16</v>
      </c>
      <c r="B77" s="10" t="s">
        <v>52</v>
      </c>
      <c r="C77" s="10" t="s">
        <v>219</v>
      </c>
      <c r="D77" s="10" t="s">
        <v>238</v>
      </c>
      <c r="E77" s="10"/>
      <c r="F77" s="5" t="s">
        <v>337</v>
      </c>
      <c r="G77" s="9">
        <v>286</v>
      </c>
      <c r="H77" s="9">
        <v>276</v>
      </c>
      <c r="I77" s="9">
        <v>272</v>
      </c>
      <c r="J77" s="9">
        <v>316</v>
      </c>
      <c r="K77" s="9">
        <v>371</v>
      </c>
      <c r="L77" s="9">
        <v>425</v>
      </c>
      <c r="M77" s="9">
        <v>435</v>
      </c>
      <c r="N77" s="9">
        <v>403</v>
      </c>
      <c r="O77" s="9">
        <v>413</v>
      </c>
      <c r="P77" s="9">
        <v>394</v>
      </c>
      <c r="Q77" s="9">
        <v>372</v>
      </c>
      <c r="R77" s="9">
        <v>344</v>
      </c>
      <c r="S77" s="83">
        <v>358.94520547945206</v>
      </c>
    </row>
    <row r="78" spans="1:19" ht="20.25" x14ac:dyDescent="0.4">
      <c r="A78" s="82" t="s">
        <v>16</v>
      </c>
      <c r="B78" s="10" t="s">
        <v>52</v>
      </c>
      <c r="C78" s="10" t="s">
        <v>219</v>
      </c>
      <c r="D78" s="10" t="s">
        <v>239</v>
      </c>
      <c r="E78" s="10"/>
      <c r="F78" s="5" t="s">
        <v>337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58</v>
      </c>
      <c r="R78" s="9">
        <v>53</v>
      </c>
      <c r="S78" s="83">
        <v>8.9506849315068493</v>
      </c>
    </row>
    <row r="79" spans="1:19" ht="20.25" x14ac:dyDescent="0.4">
      <c r="A79" s="82" t="s">
        <v>16</v>
      </c>
      <c r="B79" s="10" t="s">
        <v>52</v>
      </c>
      <c r="C79" s="10"/>
      <c r="D79" s="10" t="s">
        <v>240</v>
      </c>
      <c r="E79" s="10"/>
      <c r="F79" s="5" t="s">
        <v>337</v>
      </c>
      <c r="G79" s="9">
        <v>12471</v>
      </c>
      <c r="H79" s="9">
        <v>10657</v>
      </c>
      <c r="I79" s="9">
        <v>10325</v>
      </c>
      <c r="J79" s="9">
        <v>9655</v>
      </c>
      <c r="K79" s="9">
        <v>8376</v>
      </c>
      <c r="L79" s="9">
        <v>9375</v>
      </c>
      <c r="M79" s="9">
        <v>9949</v>
      </c>
      <c r="N79" s="9">
        <v>10470</v>
      </c>
      <c r="O79" s="9">
        <v>11189</v>
      </c>
      <c r="P79" s="9">
        <v>10795</v>
      </c>
      <c r="Q79" s="9">
        <v>11490</v>
      </c>
      <c r="R79" s="9">
        <v>11414</v>
      </c>
      <c r="S79" s="83">
        <v>10504.205479452055</v>
      </c>
    </row>
    <row r="80" spans="1:19" x14ac:dyDescent="0.4">
      <c r="A80" s="82" t="s">
        <v>16</v>
      </c>
      <c r="B80" s="10" t="s">
        <v>52</v>
      </c>
      <c r="C80" s="10" t="s">
        <v>217</v>
      </c>
      <c r="D80" s="10" t="s">
        <v>241</v>
      </c>
      <c r="E80" s="10"/>
      <c r="F80" s="5" t="s">
        <v>51</v>
      </c>
      <c r="G80" s="14">
        <v>40.75</v>
      </c>
      <c r="H80" s="14">
        <v>40.650000000000006</v>
      </c>
      <c r="I80" s="14">
        <v>40.75</v>
      </c>
      <c r="J80" s="14">
        <v>40.799999999999997</v>
      </c>
      <c r="K80" s="14"/>
      <c r="L80" s="14"/>
      <c r="M80" s="14"/>
      <c r="N80" s="14"/>
      <c r="O80" s="14"/>
      <c r="P80" s="14"/>
      <c r="Q80" s="14"/>
      <c r="R80" s="14"/>
      <c r="S80" s="84">
        <v>40.737499999999997</v>
      </c>
    </row>
    <row r="81" spans="1:19" x14ac:dyDescent="0.4">
      <c r="A81" s="82" t="s">
        <v>16</v>
      </c>
      <c r="B81" s="10" t="s">
        <v>52</v>
      </c>
      <c r="C81" s="10" t="s">
        <v>218</v>
      </c>
      <c r="D81" s="10" t="s">
        <v>241</v>
      </c>
      <c r="E81" s="10"/>
      <c r="F81" s="5" t="s">
        <v>51</v>
      </c>
      <c r="G81" s="14">
        <v>40.700000000000003</v>
      </c>
      <c r="H81" s="14">
        <v>40.650000000000006</v>
      </c>
      <c r="I81" s="14">
        <v>40.799999999999997</v>
      </c>
      <c r="J81" s="14">
        <v>40.799999999999997</v>
      </c>
      <c r="K81" s="14">
        <v>40.799999999999997</v>
      </c>
      <c r="L81" s="14">
        <v>40.849999999999994</v>
      </c>
      <c r="M81" s="14">
        <v>40.799999999999997</v>
      </c>
      <c r="N81" s="14">
        <v>40.799999999999997</v>
      </c>
      <c r="O81" s="14">
        <v>40.650000000000006</v>
      </c>
      <c r="P81" s="14">
        <v>40.75</v>
      </c>
      <c r="Q81" s="14">
        <v>40.6</v>
      </c>
      <c r="R81" s="14">
        <v>40.6</v>
      </c>
      <c r="S81" s="84">
        <v>40.733835616438355</v>
      </c>
    </row>
    <row r="82" spans="1:19" x14ac:dyDescent="0.4">
      <c r="A82" s="82" t="s">
        <v>16</v>
      </c>
      <c r="B82" s="10" t="s">
        <v>52</v>
      </c>
      <c r="C82" s="10" t="s">
        <v>219</v>
      </c>
      <c r="D82" s="10" t="s">
        <v>241</v>
      </c>
      <c r="E82" s="10"/>
      <c r="F82" s="5" t="s">
        <v>51</v>
      </c>
      <c r="G82" s="14">
        <v>40.849999999999994</v>
      </c>
      <c r="H82" s="14">
        <v>40.75</v>
      </c>
      <c r="I82" s="14">
        <v>40.75</v>
      </c>
      <c r="J82" s="14">
        <v>40.700000000000003</v>
      </c>
      <c r="K82" s="14">
        <v>40.75</v>
      </c>
      <c r="L82" s="14">
        <v>40.700000000000003</v>
      </c>
      <c r="M82" s="14">
        <v>40.75</v>
      </c>
      <c r="N82" s="14">
        <v>40.75</v>
      </c>
      <c r="O82" s="14">
        <v>40.75</v>
      </c>
      <c r="P82" s="14">
        <v>40.9</v>
      </c>
      <c r="Q82" s="14">
        <v>40.849999999999994</v>
      </c>
      <c r="R82" s="14">
        <v>40.75</v>
      </c>
      <c r="S82" s="84">
        <v>40.770273972602737</v>
      </c>
    </row>
    <row r="83" spans="1:19" ht="20.25" x14ac:dyDescent="0.4">
      <c r="A83" s="82" t="s">
        <v>16</v>
      </c>
      <c r="B83" s="10" t="s">
        <v>52</v>
      </c>
      <c r="C83" s="10"/>
      <c r="D83" s="10" t="s">
        <v>242</v>
      </c>
      <c r="E83" s="10" t="s">
        <v>252</v>
      </c>
      <c r="F83" s="5" t="s">
        <v>339</v>
      </c>
      <c r="G83" s="14">
        <v>14.334482758620689</v>
      </c>
      <c r="H83" s="14">
        <v>14.304697986577182</v>
      </c>
      <c r="I83" s="14">
        <v>12.622249388753056</v>
      </c>
      <c r="J83" s="14">
        <v>11.80317848410758</v>
      </c>
      <c r="K83" s="14">
        <v>11.212851405622491</v>
      </c>
      <c r="L83" s="14">
        <v>11.042402826855124</v>
      </c>
      <c r="M83" s="14">
        <v>11.396334478808706</v>
      </c>
      <c r="N83" s="14">
        <v>12.973977695167287</v>
      </c>
      <c r="O83" s="14">
        <v>13.628501827040195</v>
      </c>
      <c r="P83" s="14">
        <v>13.699238578680204</v>
      </c>
      <c r="Q83" s="14">
        <v>13.391608391608392</v>
      </c>
      <c r="R83" s="14">
        <v>14.39344262295082</v>
      </c>
      <c r="S83" s="84">
        <v>12.897928827244719</v>
      </c>
    </row>
    <row r="84" spans="1:19" ht="20.25" x14ac:dyDescent="0.4">
      <c r="A84" s="82" t="s">
        <v>16</v>
      </c>
      <c r="B84" s="10" t="s">
        <v>52</v>
      </c>
      <c r="C84" s="10"/>
      <c r="D84" s="10" t="s">
        <v>242</v>
      </c>
      <c r="E84" s="10" t="s">
        <v>253</v>
      </c>
      <c r="F84" s="5" t="s">
        <v>340</v>
      </c>
      <c r="G84" s="13">
        <v>0.46674650997417566</v>
      </c>
      <c r="H84" s="13">
        <v>0.44949554595761915</v>
      </c>
      <c r="I84" s="13">
        <v>0.41095508748467624</v>
      </c>
      <c r="J84" s="13">
        <v>0.36306273784275683</v>
      </c>
      <c r="K84" s="13">
        <v>0.3867366326302108</v>
      </c>
      <c r="L84" s="13">
        <v>0.39389680533934995</v>
      </c>
      <c r="M84" s="13">
        <v>0.37354719651871582</v>
      </c>
      <c r="N84" s="13">
        <v>0.45332623252128618</v>
      </c>
      <c r="O84" s="13">
        <v>0.41508076064133664</v>
      </c>
      <c r="P84" s="13">
        <v>0.4543235440182487</v>
      </c>
      <c r="Q84" s="13">
        <v>0.42710261614291767</v>
      </c>
      <c r="R84" s="13">
        <v>0.41464969656898631</v>
      </c>
      <c r="S84" s="86">
        <v>0.41717915575643955</v>
      </c>
    </row>
    <row r="85" spans="1:19" ht="20.25" x14ac:dyDescent="0.4">
      <c r="A85" s="82" t="s">
        <v>16</v>
      </c>
      <c r="B85" s="10" t="s">
        <v>52</v>
      </c>
      <c r="C85" s="10"/>
      <c r="D85" s="10" t="s">
        <v>242</v>
      </c>
      <c r="E85" s="10" t="s">
        <v>254</v>
      </c>
      <c r="F85" s="5" t="s">
        <v>340</v>
      </c>
      <c r="G85" s="13">
        <v>1.1263978454667372</v>
      </c>
      <c r="H85" s="13">
        <v>1.0127687358129698</v>
      </c>
      <c r="I85" s="13">
        <v>0.95873473608698823</v>
      </c>
      <c r="J85" s="13">
        <v>0.81782515616458185</v>
      </c>
      <c r="K85" s="13">
        <v>1.0795768000943444</v>
      </c>
      <c r="L85" s="13">
        <v>1.1362825333369988</v>
      </c>
      <c r="M85" s="13">
        <v>0.88615279354379661</v>
      </c>
      <c r="N85" s="13">
        <v>1.1152292219454742</v>
      </c>
      <c r="O85" s="13">
        <v>0.91160033010376784</v>
      </c>
      <c r="P85" s="13">
        <v>1.0245068929454881</v>
      </c>
      <c r="Q85" s="13">
        <v>0.93181939147295378</v>
      </c>
      <c r="R85" s="13">
        <v>0.91914680700939477</v>
      </c>
      <c r="S85" s="86">
        <v>0.99284705767735137</v>
      </c>
    </row>
    <row r="86" spans="1:19" ht="20.25" x14ac:dyDescent="0.4">
      <c r="A86" s="82" t="s">
        <v>16</v>
      </c>
      <c r="B86" s="10" t="s">
        <v>52</v>
      </c>
      <c r="C86" s="10"/>
      <c r="D86" s="10" t="s">
        <v>242</v>
      </c>
      <c r="E86" s="10" t="s">
        <v>255</v>
      </c>
      <c r="F86" s="5" t="s">
        <v>341</v>
      </c>
      <c r="G86" s="14">
        <v>73.891275366612362</v>
      </c>
      <c r="H86" s="14">
        <v>57.562156001706825</v>
      </c>
      <c r="I86" s="14">
        <v>59.555396612985099</v>
      </c>
      <c r="J86" s="14">
        <v>50.246418218815215</v>
      </c>
      <c r="K86" s="14">
        <v>43.723834083292445</v>
      </c>
      <c r="L86" s="14">
        <v>50.234427327528465</v>
      </c>
      <c r="M86" s="14">
        <v>59.271748066772318</v>
      </c>
      <c r="N86" s="14">
        <v>62.920294950150542</v>
      </c>
      <c r="O86" s="14">
        <v>66.866667065073841</v>
      </c>
      <c r="P86" s="14">
        <v>69.527189349684093</v>
      </c>
      <c r="Q86" s="14">
        <v>74.717614238615155</v>
      </c>
      <c r="R86" s="14">
        <v>71.223542332268366</v>
      </c>
      <c r="S86" s="84">
        <v>61.537543109713774</v>
      </c>
    </row>
    <row r="87" spans="1:19" x14ac:dyDescent="0.4">
      <c r="A87" s="82" t="s">
        <v>16</v>
      </c>
      <c r="B87" s="10" t="s">
        <v>52</v>
      </c>
      <c r="C87" s="10"/>
      <c r="D87" s="10" t="s">
        <v>53</v>
      </c>
      <c r="E87" s="10"/>
      <c r="F87" s="5" t="s">
        <v>20</v>
      </c>
      <c r="G87" s="14">
        <v>77.568344862241133</v>
      </c>
      <c r="H87" s="14">
        <v>72.737692739208882</v>
      </c>
      <c r="I87" s="14">
        <v>55.99213574555457</v>
      </c>
      <c r="J87" s="14">
        <v>53.825489901267986</v>
      </c>
      <c r="K87" s="14">
        <v>66.779512183849604</v>
      </c>
      <c r="L87" s="14">
        <v>88.479152888301016</v>
      </c>
      <c r="M87" s="14">
        <v>81.525552320491784</v>
      </c>
      <c r="N87" s="14">
        <v>72.90455480346148</v>
      </c>
      <c r="O87" s="14">
        <v>62.707896686626285</v>
      </c>
      <c r="P87" s="14">
        <v>90.108205509785108</v>
      </c>
      <c r="Q87" s="14">
        <v>76.805873284264976</v>
      </c>
      <c r="R87" s="14">
        <v>77.612961214718169</v>
      </c>
      <c r="S87" s="84">
        <v>73.049607474467251</v>
      </c>
    </row>
    <row r="88" spans="1:19" x14ac:dyDescent="0.4">
      <c r="A88" s="82" t="s">
        <v>16</v>
      </c>
      <c r="B88" s="10" t="s">
        <v>63</v>
      </c>
      <c r="C88" s="10"/>
      <c r="D88" s="10" t="s">
        <v>55</v>
      </c>
      <c r="E88" s="10"/>
      <c r="F88" s="5" t="s">
        <v>313</v>
      </c>
      <c r="G88" s="9" t="s">
        <v>56</v>
      </c>
      <c r="H88" s="9" t="s">
        <v>56</v>
      </c>
      <c r="I88" s="9" t="s">
        <v>57</v>
      </c>
      <c r="J88" s="9" t="s">
        <v>56</v>
      </c>
      <c r="K88" s="9" t="s">
        <v>56</v>
      </c>
      <c r="L88" s="9" t="s">
        <v>58</v>
      </c>
      <c r="M88" s="9" t="s">
        <v>59</v>
      </c>
      <c r="N88" s="9" t="s">
        <v>60</v>
      </c>
      <c r="O88" s="9" t="s">
        <v>57</v>
      </c>
      <c r="P88" s="9" t="s">
        <v>61</v>
      </c>
      <c r="Q88" s="9" t="s">
        <v>57</v>
      </c>
      <c r="R88" s="9" t="s">
        <v>62</v>
      </c>
      <c r="S88" s="83" t="s">
        <v>18</v>
      </c>
    </row>
    <row r="89" spans="1:19" ht="20.25" x14ac:dyDescent="0.4">
      <c r="A89" s="82" t="s">
        <v>16</v>
      </c>
      <c r="B89" s="10" t="s">
        <v>63</v>
      </c>
      <c r="C89" s="10"/>
      <c r="D89" s="10" t="s">
        <v>208</v>
      </c>
      <c r="E89" s="10"/>
      <c r="F89" s="5" t="s">
        <v>337</v>
      </c>
      <c r="G89" s="9">
        <v>890</v>
      </c>
      <c r="H89" s="9">
        <v>778</v>
      </c>
      <c r="I89" s="9">
        <v>825</v>
      </c>
      <c r="J89" s="9">
        <v>838</v>
      </c>
      <c r="K89" s="9">
        <v>946</v>
      </c>
      <c r="L89" s="9">
        <v>952</v>
      </c>
      <c r="M89" s="9">
        <v>1108</v>
      </c>
      <c r="N89" s="9">
        <v>970</v>
      </c>
      <c r="O89" s="9">
        <v>923</v>
      </c>
      <c r="P89" s="9">
        <v>839</v>
      </c>
      <c r="Q89" s="9">
        <v>943</v>
      </c>
      <c r="R89" s="9">
        <v>810</v>
      </c>
      <c r="S89" s="83">
        <v>901.41369863013699</v>
      </c>
    </row>
    <row r="90" spans="1:19" x14ac:dyDescent="0.4">
      <c r="A90" s="82" t="s">
        <v>16</v>
      </c>
      <c r="B90" s="10" t="s">
        <v>63</v>
      </c>
      <c r="C90" s="10"/>
      <c r="D90" s="10" t="s">
        <v>243</v>
      </c>
      <c r="E90" s="10"/>
      <c r="F90" s="5" t="s">
        <v>30</v>
      </c>
      <c r="G90" s="9">
        <v>69.42</v>
      </c>
      <c r="H90" s="9">
        <v>57.19</v>
      </c>
      <c r="I90" s="9">
        <v>63.21</v>
      </c>
      <c r="J90" s="9">
        <v>61.17</v>
      </c>
      <c r="K90" s="9">
        <v>66.09</v>
      </c>
      <c r="L90" s="9">
        <v>69.23</v>
      </c>
      <c r="M90" s="9">
        <v>78.930000000000007</v>
      </c>
      <c r="N90" s="9">
        <v>68.84</v>
      </c>
      <c r="O90" s="9">
        <v>72.790000000000006</v>
      </c>
      <c r="P90" s="9">
        <v>66.13</v>
      </c>
      <c r="Q90" s="9">
        <v>76.12</v>
      </c>
      <c r="R90" s="9">
        <v>70.12</v>
      </c>
      <c r="S90" s="93">
        <v>68.212000000000003</v>
      </c>
    </row>
    <row r="91" spans="1:19" x14ac:dyDescent="0.4">
      <c r="A91" s="82" t="s">
        <v>16</v>
      </c>
      <c r="B91" s="10" t="s">
        <v>63</v>
      </c>
      <c r="C91" s="10"/>
      <c r="D91" s="10" t="s">
        <v>64</v>
      </c>
      <c r="E91" s="10"/>
      <c r="F91" s="5"/>
      <c r="G91" s="9">
        <v>694.2</v>
      </c>
      <c r="H91" s="9">
        <v>571.9</v>
      </c>
      <c r="I91" s="9">
        <v>632.1</v>
      </c>
      <c r="J91" s="9">
        <v>611.70000000000005</v>
      </c>
      <c r="K91" s="9">
        <v>660.90000000000009</v>
      </c>
      <c r="L91" s="9">
        <v>692.30000000000007</v>
      </c>
      <c r="M91" s="9">
        <v>789.30000000000007</v>
      </c>
      <c r="N91" s="9">
        <v>688.40000000000009</v>
      </c>
      <c r="O91" s="9">
        <v>727.90000000000009</v>
      </c>
      <c r="P91" s="9">
        <v>661.3</v>
      </c>
      <c r="Q91" s="9">
        <v>761.2</v>
      </c>
      <c r="R91" s="9">
        <v>701.2</v>
      </c>
      <c r="S91" s="93">
        <v>682.12</v>
      </c>
    </row>
    <row r="92" spans="1:19" ht="20.25" x14ac:dyDescent="0.4">
      <c r="A92" s="82" t="s">
        <v>16</v>
      </c>
      <c r="B92" s="10" t="s">
        <v>63</v>
      </c>
      <c r="C92" s="10"/>
      <c r="D92" s="10" t="s">
        <v>244</v>
      </c>
      <c r="E92" s="10" t="s">
        <v>65</v>
      </c>
      <c r="F92" s="5" t="s">
        <v>337</v>
      </c>
      <c r="G92" s="9">
        <v>4</v>
      </c>
      <c r="H92" s="9">
        <v>3</v>
      </c>
      <c r="I92" s="9">
        <v>3</v>
      </c>
      <c r="J92" s="9">
        <v>4</v>
      </c>
      <c r="K92" s="9">
        <v>4</v>
      </c>
      <c r="L92" s="9">
        <v>4</v>
      </c>
      <c r="M92" s="9">
        <v>12</v>
      </c>
      <c r="N92" s="9">
        <v>4</v>
      </c>
      <c r="O92" s="9">
        <v>22</v>
      </c>
      <c r="P92" s="9">
        <v>0</v>
      </c>
      <c r="Q92" s="9">
        <v>0</v>
      </c>
      <c r="R92" s="9">
        <v>0</v>
      </c>
      <c r="S92" s="83">
        <v>5.0547945205479454</v>
      </c>
    </row>
    <row r="93" spans="1:19" ht="20.25" x14ac:dyDescent="0.4">
      <c r="A93" s="82" t="s">
        <v>16</v>
      </c>
      <c r="B93" s="10" t="s">
        <v>63</v>
      </c>
      <c r="C93" s="10"/>
      <c r="D93" s="10" t="s">
        <v>244</v>
      </c>
      <c r="E93" s="10" t="s">
        <v>66</v>
      </c>
      <c r="F93" s="5" t="s">
        <v>337</v>
      </c>
      <c r="G93" s="9">
        <v>886</v>
      </c>
      <c r="H93" s="9">
        <v>775</v>
      </c>
      <c r="I93" s="9">
        <v>822</v>
      </c>
      <c r="J93" s="9">
        <v>834</v>
      </c>
      <c r="K93" s="9">
        <v>942</v>
      </c>
      <c r="L93" s="9">
        <v>948</v>
      </c>
      <c r="M93" s="9">
        <v>1096</v>
      </c>
      <c r="N93" s="9">
        <v>966</v>
      </c>
      <c r="O93" s="9">
        <v>901</v>
      </c>
      <c r="P93" s="9">
        <v>839</v>
      </c>
      <c r="Q93" s="9">
        <v>943</v>
      </c>
      <c r="R93" s="9">
        <v>810</v>
      </c>
      <c r="S93" s="83">
        <v>896.35890410958905</v>
      </c>
    </row>
    <row r="94" spans="1:19" x14ac:dyDescent="0.4">
      <c r="A94" s="82" t="s">
        <v>16</v>
      </c>
      <c r="B94" s="10" t="s">
        <v>63</v>
      </c>
      <c r="C94" s="10"/>
      <c r="D94" s="10" t="s">
        <v>89</v>
      </c>
      <c r="E94" s="10" t="s">
        <v>256</v>
      </c>
      <c r="F94" s="5" t="s">
        <v>67</v>
      </c>
      <c r="G94" s="14">
        <v>14.207960000000003</v>
      </c>
      <c r="H94" s="14">
        <v>11.800203333333334</v>
      </c>
      <c r="I94" s="14">
        <v>13.111559999999999</v>
      </c>
      <c r="J94" s="14">
        <v>12.121855</v>
      </c>
      <c r="K94" s="14">
        <v>12.972522857142858</v>
      </c>
      <c r="L94" s="14">
        <v>14.528410000000001</v>
      </c>
      <c r="M94" s="14">
        <v>15.722856</v>
      </c>
      <c r="N94" s="14">
        <v>13.595899999999999</v>
      </c>
      <c r="O94" s="14">
        <v>14.131658571428572</v>
      </c>
      <c r="P94" s="14">
        <v>11.8207375</v>
      </c>
      <c r="Q94" s="14">
        <v>13.711115000000001</v>
      </c>
      <c r="R94" s="14">
        <v>13.122457142857145</v>
      </c>
      <c r="S94" s="84">
        <v>13.396403075472929</v>
      </c>
    </row>
    <row r="95" spans="1:19" ht="20.25" x14ac:dyDescent="0.4">
      <c r="A95" s="87" t="s">
        <v>16</v>
      </c>
      <c r="B95" s="10" t="s">
        <v>63</v>
      </c>
      <c r="C95" s="10"/>
      <c r="D95" s="10" t="s">
        <v>89</v>
      </c>
      <c r="E95" s="10" t="s">
        <v>137</v>
      </c>
      <c r="F95" s="5" t="s">
        <v>342</v>
      </c>
      <c r="G95" s="14">
        <v>80.507479601087965</v>
      </c>
      <c r="H95" s="14">
        <v>62.122681407387915</v>
      </c>
      <c r="I95" s="14">
        <v>73.069326794471678</v>
      </c>
      <c r="J95" s="14">
        <v>64.008105396557184</v>
      </c>
      <c r="K95" s="14">
        <v>65.544274743041925</v>
      </c>
      <c r="L95" s="14">
        <v>75.020190023752974</v>
      </c>
      <c r="M95" s="14">
        <v>89.425867364349898</v>
      </c>
      <c r="N95" s="14">
        <v>78.09247558874209</v>
      </c>
      <c r="O95" s="14">
        <v>81.002284600645268</v>
      </c>
      <c r="P95" s="14">
        <v>72.792274770613957</v>
      </c>
      <c r="Q95" s="14">
        <v>85.125194015024533</v>
      </c>
      <c r="R95" s="14">
        <v>78.100566259118821</v>
      </c>
      <c r="S95" s="84">
        <v>75.307033653302724</v>
      </c>
    </row>
    <row r="96" spans="1:19" x14ac:dyDescent="0.4">
      <c r="A96" s="87" t="s">
        <v>68</v>
      </c>
      <c r="B96" s="10" t="s">
        <v>63</v>
      </c>
      <c r="C96" s="10"/>
      <c r="D96" s="10" t="s">
        <v>69</v>
      </c>
      <c r="E96" s="10" t="s">
        <v>70</v>
      </c>
      <c r="F96" s="5" t="s">
        <v>20</v>
      </c>
      <c r="G96" s="13">
        <v>1.6850000000000001</v>
      </c>
      <c r="H96" s="13">
        <v>1.69</v>
      </c>
      <c r="I96" s="13">
        <v>1.6749999999999998</v>
      </c>
      <c r="J96" s="13">
        <v>1.6600000000000001</v>
      </c>
      <c r="K96" s="13">
        <v>1.6800000000000002</v>
      </c>
      <c r="L96" s="13">
        <v>1.6850000000000001</v>
      </c>
      <c r="M96" s="13">
        <v>1.6850000000000001</v>
      </c>
      <c r="N96" s="13">
        <v>1.56</v>
      </c>
      <c r="O96" s="13">
        <v>1.65</v>
      </c>
      <c r="P96" s="13">
        <v>1.58</v>
      </c>
      <c r="Q96" s="13">
        <v>1.6</v>
      </c>
      <c r="R96" s="13">
        <v>1.71</v>
      </c>
      <c r="S96" s="86">
        <v>1.6554931506849315</v>
      </c>
    </row>
    <row r="97" spans="1:19" x14ac:dyDescent="0.4">
      <c r="A97" s="87" t="s">
        <v>16</v>
      </c>
      <c r="B97" s="10" t="s">
        <v>63</v>
      </c>
      <c r="C97" s="10"/>
      <c r="D97" s="10" t="s">
        <v>29</v>
      </c>
      <c r="E97" s="10" t="s">
        <v>71</v>
      </c>
      <c r="F97" s="5" t="s">
        <v>72</v>
      </c>
      <c r="G97" s="14">
        <v>12.820512820512819</v>
      </c>
      <c r="H97" s="14">
        <v>13.603776884070642</v>
      </c>
      <c r="I97" s="14">
        <v>13.051732320835312</v>
      </c>
      <c r="J97" s="14">
        <v>13.699525911394474</v>
      </c>
      <c r="K97" s="14">
        <v>14.313814495385079</v>
      </c>
      <c r="L97" s="14">
        <v>13.751263902932253</v>
      </c>
      <c r="M97" s="14">
        <v>14.037754972760673</v>
      </c>
      <c r="N97" s="14">
        <v>14.090644973852411</v>
      </c>
      <c r="O97" s="14">
        <v>12.680313229839262</v>
      </c>
      <c r="P97" s="14">
        <v>12.687131407833057</v>
      </c>
      <c r="Q97" s="14">
        <v>12.388334209143457</v>
      </c>
      <c r="R97" s="14">
        <v>11.551625784369651</v>
      </c>
      <c r="S97" s="84">
        <v>13.227644388096543</v>
      </c>
    </row>
    <row r="98" spans="1:19" ht="19.5" thickBot="1" x14ac:dyDescent="0.45">
      <c r="A98" s="88" t="s">
        <v>16</v>
      </c>
      <c r="B98" s="89" t="s">
        <v>63</v>
      </c>
      <c r="C98" s="89"/>
      <c r="D98" s="89" t="s">
        <v>73</v>
      </c>
      <c r="E98" s="89"/>
      <c r="F98" s="77" t="s">
        <v>20</v>
      </c>
      <c r="G98" s="90">
        <v>79.045512820512826</v>
      </c>
      <c r="H98" s="90">
        <v>77.699328553942991</v>
      </c>
      <c r="I98" s="90">
        <v>78.794197911722833</v>
      </c>
      <c r="J98" s="90">
        <v>77.941023377472618</v>
      </c>
      <c r="K98" s="90">
        <v>76.674207898320475</v>
      </c>
      <c r="L98" s="90">
        <v>77.524246713852378</v>
      </c>
      <c r="M98" s="90">
        <v>77.055991384771318</v>
      </c>
      <c r="N98" s="90">
        <v>78.678036025566527</v>
      </c>
      <c r="O98" s="90">
        <v>79.705158675642267</v>
      </c>
      <c r="P98" s="90">
        <v>80.55570240435506</v>
      </c>
      <c r="Q98" s="90">
        <v>80.773305307409359</v>
      </c>
      <c r="R98" s="90">
        <v>80.839318311466059</v>
      </c>
      <c r="S98" s="367">
        <v>78.760287675458073</v>
      </c>
    </row>
    <row r="99" spans="1:19" s="1" customFormat="1" x14ac:dyDescent="0.4">
      <c r="A99" s="91" t="s">
        <v>203</v>
      </c>
      <c r="B99" s="6" t="s">
        <v>204</v>
      </c>
      <c r="C99" s="6"/>
      <c r="D99" s="6" t="s">
        <v>145</v>
      </c>
      <c r="E99" s="7"/>
      <c r="F99" s="11" t="s">
        <v>75</v>
      </c>
      <c r="G99" s="12">
        <v>11413.9</v>
      </c>
      <c r="H99" s="12">
        <v>11212.6</v>
      </c>
      <c r="I99" s="12">
        <v>10498</v>
      </c>
      <c r="J99" s="12">
        <v>10828</v>
      </c>
      <c r="K99" s="12">
        <v>11854</v>
      </c>
      <c r="L99" s="12">
        <v>11481</v>
      </c>
      <c r="M99" s="12">
        <v>14034</v>
      </c>
      <c r="N99" s="12">
        <v>10480</v>
      </c>
      <c r="O99" s="12">
        <v>11500</v>
      </c>
      <c r="P99" s="12">
        <v>10681</v>
      </c>
      <c r="Q99" s="12">
        <v>10633</v>
      </c>
      <c r="R99" s="12">
        <v>10345</v>
      </c>
      <c r="S99" s="92">
        <v>134960.5</v>
      </c>
    </row>
    <row r="100" spans="1:19" s="1" customFormat="1" x14ac:dyDescent="0.4">
      <c r="A100" s="82" t="s">
        <v>203</v>
      </c>
      <c r="B100" s="2" t="s">
        <v>204</v>
      </c>
      <c r="C100" s="2"/>
      <c r="D100" s="8" t="s">
        <v>146</v>
      </c>
      <c r="E100" s="2"/>
      <c r="F100" s="5" t="s">
        <v>75</v>
      </c>
      <c r="G100" s="3">
        <v>22</v>
      </c>
      <c r="H100" s="3">
        <v>23</v>
      </c>
      <c r="I100" s="3">
        <v>19</v>
      </c>
      <c r="J100" s="3">
        <v>23</v>
      </c>
      <c r="K100" s="3">
        <v>22</v>
      </c>
      <c r="L100" s="3">
        <v>21</v>
      </c>
      <c r="M100" s="3">
        <v>72</v>
      </c>
      <c r="N100" s="3">
        <v>24</v>
      </c>
      <c r="O100" s="3">
        <v>139</v>
      </c>
      <c r="P100" s="3">
        <v>0</v>
      </c>
      <c r="Q100" s="3">
        <v>0</v>
      </c>
      <c r="R100" s="3">
        <v>0</v>
      </c>
      <c r="S100" s="93">
        <v>365</v>
      </c>
    </row>
    <row r="101" spans="1:19" s="1" customFormat="1" x14ac:dyDescent="0.4">
      <c r="A101" s="82" t="s">
        <v>203</v>
      </c>
      <c r="B101" s="2" t="s">
        <v>204</v>
      </c>
      <c r="C101" s="2"/>
      <c r="D101" s="8" t="s">
        <v>147</v>
      </c>
      <c r="E101" s="2"/>
      <c r="F101" s="5" t="s">
        <v>75</v>
      </c>
      <c r="G101" s="3">
        <v>11391.9</v>
      </c>
      <c r="H101" s="3">
        <v>11189.6</v>
      </c>
      <c r="I101" s="3">
        <v>10479</v>
      </c>
      <c r="J101" s="3">
        <v>10805</v>
      </c>
      <c r="K101" s="3">
        <v>11832</v>
      </c>
      <c r="L101" s="3">
        <v>11460</v>
      </c>
      <c r="M101" s="3">
        <v>13962</v>
      </c>
      <c r="N101" s="3">
        <v>10456</v>
      </c>
      <c r="O101" s="3">
        <v>11361</v>
      </c>
      <c r="P101" s="3">
        <v>10681</v>
      </c>
      <c r="Q101" s="3">
        <v>10633</v>
      </c>
      <c r="R101" s="3">
        <v>10345</v>
      </c>
      <c r="S101" s="93">
        <v>134595.5</v>
      </c>
    </row>
    <row r="102" spans="1:19" s="1" customFormat="1" x14ac:dyDescent="0.4">
      <c r="A102" s="82" t="s">
        <v>203</v>
      </c>
      <c r="B102" s="2" t="s">
        <v>204</v>
      </c>
      <c r="C102" s="2"/>
      <c r="D102" s="8" t="s">
        <v>103</v>
      </c>
      <c r="E102" s="2"/>
      <c r="F102" s="5" t="s">
        <v>78</v>
      </c>
      <c r="G102" s="3">
        <v>68916.44</v>
      </c>
      <c r="H102" s="3">
        <v>63064.12</v>
      </c>
      <c r="I102" s="3">
        <v>63809.880000000005</v>
      </c>
      <c r="J102" s="3">
        <v>69535.8</v>
      </c>
      <c r="K102" s="3">
        <v>77096.100000000006</v>
      </c>
      <c r="L102" s="3">
        <v>80314.559999999998</v>
      </c>
      <c r="M102" s="3">
        <v>98002.66</v>
      </c>
      <c r="N102" s="3">
        <v>71834.7</v>
      </c>
      <c r="O102" s="3">
        <v>74068.820000000007</v>
      </c>
      <c r="P102" s="3">
        <v>66946.180000000008</v>
      </c>
      <c r="Q102" s="3">
        <v>82167.900000000009</v>
      </c>
      <c r="R102" s="3">
        <v>87892.24</v>
      </c>
      <c r="S102" s="94">
        <v>903649.39999999991</v>
      </c>
    </row>
    <row r="103" spans="1:19" s="1" customFormat="1" x14ac:dyDescent="0.4">
      <c r="A103" s="82" t="s">
        <v>203</v>
      </c>
      <c r="B103" s="2" t="s">
        <v>204</v>
      </c>
      <c r="C103" s="2"/>
      <c r="D103" s="8" t="s">
        <v>131</v>
      </c>
      <c r="E103" s="2"/>
      <c r="F103" s="5" t="s">
        <v>78</v>
      </c>
      <c r="G103" s="3">
        <v>741.02</v>
      </c>
      <c r="H103" s="3">
        <v>703.1</v>
      </c>
      <c r="I103" s="3">
        <v>650.96</v>
      </c>
      <c r="J103" s="3">
        <v>797.90000000000009</v>
      </c>
      <c r="K103" s="3">
        <v>832.66000000000008</v>
      </c>
      <c r="L103" s="3">
        <v>736.28000000000009</v>
      </c>
      <c r="M103" s="3">
        <v>2520.1</v>
      </c>
      <c r="N103" s="3">
        <v>823.18000000000006</v>
      </c>
      <c r="O103" s="3">
        <v>4577.26</v>
      </c>
      <c r="P103" s="3">
        <v>7.9</v>
      </c>
      <c r="Q103" s="3">
        <v>0</v>
      </c>
      <c r="R103" s="3">
        <v>0</v>
      </c>
      <c r="S103" s="93">
        <v>12390.36</v>
      </c>
    </row>
    <row r="104" spans="1:19" s="1" customFormat="1" x14ac:dyDescent="0.4">
      <c r="A104" s="82" t="s">
        <v>203</v>
      </c>
      <c r="B104" s="2" t="s">
        <v>204</v>
      </c>
      <c r="C104" s="2"/>
      <c r="D104" s="8" t="s">
        <v>104</v>
      </c>
      <c r="E104" s="2"/>
      <c r="F104" s="5" t="s">
        <v>78</v>
      </c>
      <c r="G104" s="3">
        <v>68175.42</v>
      </c>
      <c r="H104" s="3">
        <v>62361.020000000004</v>
      </c>
      <c r="I104" s="3">
        <v>63158.920000000006</v>
      </c>
      <c r="J104" s="3">
        <v>68737.900000000009</v>
      </c>
      <c r="K104" s="3">
        <v>76263.44</v>
      </c>
      <c r="L104" s="3">
        <v>79578.28</v>
      </c>
      <c r="M104" s="3">
        <v>95482.559999999998</v>
      </c>
      <c r="N104" s="3">
        <v>71011.520000000004</v>
      </c>
      <c r="O104" s="3">
        <v>69491.560000000012</v>
      </c>
      <c r="P104" s="3">
        <v>66938.280000000013</v>
      </c>
      <c r="Q104" s="3">
        <v>82167.900000000009</v>
      </c>
      <c r="R104" s="3">
        <v>87892.24</v>
      </c>
      <c r="S104" s="93">
        <v>891259.04</v>
      </c>
    </row>
    <row r="105" spans="1:19" s="1" customFormat="1" x14ac:dyDescent="0.4">
      <c r="A105" s="82" t="s">
        <v>203</v>
      </c>
      <c r="B105" s="2" t="s">
        <v>204</v>
      </c>
      <c r="C105" s="2" t="s">
        <v>22</v>
      </c>
      <c r="D105" s="8" t="s">
        <v>105</v>
      </c>
      <c r="E105" s="2"/>
      <c r="F105" s="5" t="s">
        <v>78</v>
      </c>
      <c r="G105" s="3">
        <v>21584.16</v>
      </c>
      <c r="H105" s="3">
        <v>22263.24</v>
      </c>
      <c r="I105" s="3">
        <v>20933.399999999998</v>
      </c>
      <c r="J105" s="3">
        <v>18626.759999999998</v>
      </c>
      <c r="K105" s="3">
        <v>20729.280000000002</v>
      </c>
      <c r="L105" s="3">
        <v>21855</v>
      </c>
      <c r="M105" s="3">
        <v>22252.2</v>
      </c>
      <c r="N105" s="3">
        <v>21925.200000000001</v>
      </c>
      <c r="O105" s="3">
        <v>22368.959999999999</v>
      </c>
      <c r="P105" s="3">
        <v>22495.68</v>
      </c>
      <c r="Q105" s="3">
        <v>20017.319999999996</v>
      </c>
      <c r="R105" s="3">
        <v>22576.92</v>
      </c>
      <c r="S105" s="93">
        <v>257628.12</v>
      </c>
    </row>
    <row r="106" spans="1:19" s="1" customFormat="1" x14ac:dyDescent="0.4">
      <c r="A106" s="82" t="s">
        <v>203</v>
      </c>
      <c r="B106" s="2" t="s">
        <v>204</v>
      </c>
      <c r="C106" s="2" t="s">
        <v>106</v>
      </c>
      <c r="D106" s="8" t="s">
        <v>105</v>
      </c>
      <c r="E106" s="2"/>
      <c r="F106" s="5" t="s">
        <v>78</v>
      </c>
      <c r="G106" s="3">
        <v>51899.4</v>
      </c>
      <c r="H106" s="3">
        <v>52268.4</v>
      </c>
      <c r="I106" s="3">
        <v>53170.080000000002</v>
      </c>
      <c r="J106" s="3">
        <v>62444.52</v>
      </c>
      <c r="K106" s="3">
        <v>61965.239999999991</v>
      </c>
      <c r="L106" s="3">
        <v>51140.28</v>
      </c>
      <c r="M106" s="3">
        <v>49265.16</v>
      </c>
      <c r="N106" s="3">
        <v>46962.96</v>
      </c>
      <c r="O106" s="3">
        <v>49073.88</v>
      </c>
      <c r="P106" s="3">
        <v>50825.88</v>
      </c>
      <c r="Q106" s="3">
        <v>42204.959999999999</v>
      </c>
      <c r="R106" s="3">
        <v>53962.92</v>
      </c>
      <c r="S106" s="93">
        <v>625183.68000000005</v>
      </c>
    </row>
    <row r="107" spans="1:19" s="1" customFormat="1" x14ac:dyDescent="0.4">
      <c r="A107" s="82" t="s">
        <v>203</v>
      </c>
      <c r="B107" s="2" t="s">
        <v>204</v>
      </c>
      <c r="C107" s="2" t="s">
        <v>22</v>
      </c>
      <c r="D107" s="8" t="s">
        <v>151</v>
      </c>
      <c r="E107" s="2"/>
      <c r="F107" s="5" t="s">
        <v>78</v>
      </c>
      <c r="G107" s="3" t="s">
        <v>19</v>
      </c>
      <c r="H107" s="3" t="s">
        <v>19</v>
      </c>
      <c r="I107" s="3" t="s">
        <v>19</v>
      </c>
      <c r="J107" s="3" t="s">
        <v>19</v>
      </c>
      <c r="K107" s="3" t="s">
        <v>19</v>
      </c>
      <c r="L107" s="3" t="s">
        <v>19</v>
      </c>
      <c r="M107" s="3" t="s">
        <v>19</v>
      </c>
      <c r="N107" s="3" t="s">
        <v>19</v>
      </c>
      <c r="O107" s="3" t="s">
        <v>19</v>
      </c>
      <c r="P107" s="3" t="s">
        <v>19</v>
      </c>
      <c r="Q107" s="3" t="s">
        <v>19</v>
      </c>
      <c r="R107" s="3" t="s">
        <v>19</v>
      </c>
      <c r="S107" s="94">
        <v>0</v>
      </c>
    </row>
    <row r="108" spans="1:19" s="1" customFormat="1" x14ac:dyDescent="0.4">
      <c r="A108" s="82" t="s">
        <v>203</v>
      </c>
      <c r="B108" s="2" t="s">
        <v>204</v>
      </c>
      <c r="C108" s="2" t="s">
        <v>106</v>
      </c>
      <c r="D108" s="8" t="s">
        <v>151</v>
      </c>
      <c r="E108" s="2"/>
      <c r="F108" s="5" t="s">
        <v>78</v>
      </c>
      <c r="G108" s="3">
        <v>2753.28</v>
      </c>
      <c r="H108" s="3">
        <v>8404.1999999999989</v>
      </c>
      <c r="I108" s="3">
        <v>24804.359999999997</v>
      </c>
      <c r="J108" s="3">
        <v>22424.16</v>
      </c>
      <c r="K108" s="3">
        <v>21381.599999999999</v>
      </c>
      <c r="L108" s="3">
        <v>29228.519999999997</v>
      </c>
      <c r="M108" s="3">
        <v>26406.48</v>
      </c>
      <c r="N108" s="3">
        <v>26950.319999999996</v>
      </c>
      <c r="O108" s="3">
        <v>30824.04</v>
      </c>
      <c r="P108" s="3">
        <v>32983.08</v>
      </c>
      <c r="Q108" s="3">
        <v>27742.799999999999</v>
      </c>
      <c r="R108" s="3">
        <v>32654.04</v>
      </c>
      <c r="S108" s="94">
        <v>286556.88</v>
      </c>
    </row>
    <row r="109" spans="1:19" s="1" customFormat="1" x14ac:dyDescent="0.4">
      <c r="A109" s="82" t="s">
        <v>203</v>
      </c>
      <c r="B109" s="8" t="s">
        <v>205</v>
      </c>
      <c r="C109" s="8"/>
      <c r="D109" s="8" t="s">
        <v>152</v>
      </c>
      <c r="E109" s="2"/>
      <c r="F109" s="5" t="s">
        <v>83</v>
      </c>
      <c r="G109" s="13">
        <v>1.19</v>
      </c>
      <c r="H109" s="13">
        <v>1.3</v>
      </c>
      <c r="I109" s="13">
        <v>1.17</v>
      </c>
      <c r="J109" s="13">
        <v>1.17</v>
      </c>
      <c r="K109" s="13">
        <v>1.1100000000000001</v>
      </c>
      <c r="L109" s="13">
        <v>1.1599999999999999</v>
      </c>
      <c r="M109" s="13">
        <v>1.17</v>
      </c>
      <c r="N109" s="13">
        <v>1.24</v>
      </c>
      <c r="O109" s="13">
        <v>1.21</v>
      </c>
      <c r="P109" s="13"/>
      <c r="Q109" s="13"/>
      <c r="R109" s="13"/>
      <c r="S109" s="86">
        <v>0.89742465753424638</v>
      </c>
    </row>
    <row r="110" spans="1:19" s="1" customFormat="1" x14ac:dyDescent="0.4">
      <c r="A110" s="82" t="s">
        <v>203</v>
      </c>
      <c r="B110" s="2" t="s">
        <v>205</v>
      </c>
      <c r="C110" s="2"/>
      <c r="D110" s="8" t="s">
        <v>153</v>
      </c>
      <c r="E110" s="2"/>
      <c r="F110" s="5" t="s">
        <v>83</v>
      </c>
      <c r="G110" s="13">
        <v>2.54</v>
      </c>
      <c r="H110" s="13">
        <v>2.72</v>
      </c>
      <c r="I110" s="13">
        <v>2.54</v>
      </c>
      <c r="J110" s="13">
        <v>2.52</v>
      </c>
      <c r="K110" s="13">
        <v>2.41</v>
      </c>
      <c r="L110" s="13">
        <v>2.39</v>
      </c>
      <c r="M110" s="13">
        <v>2.44</v>
      </c>
      <c r="N110" s="13">
        <v>2.31</v>
      </c>
      <c r="O110" s="13">
        <v>2.4700000000000002</v>
      </c>
      <c r="P110" s="13">
        <v>2.6</v>
      </c>
      <c r="Q110" s="13">
        <v>2.52</v>
      </c>
      <c r="R110" s="13">
        <v>2.41</v>
      </c>
      <c r="S110" s="86">
        <v>2.4893972602739729</v>
      </c>
    </row>
    <row r="111" spans="1:19" s="1" customFormat="1" x14ac:dyDescent="0.4">
      <c r="A111" s="82" t="s">
        <v>203</v>
      </c>
      <c r="B111" s="2" t="s">
        <v>205</v>
      </c>
      <c r="C111" s="2" t="s">
        <v>217</v>
      </c>
      <c r="D111" s="8" t="s">
        <v>245</v>
      </c>
      <c r="E111" s="2"/>
      <c r="F111" s="5" t="s">
        <v>85</v>
      </c>
      <c r="G111" s="13"/>
      <c r="H111" s="13"/>
      <c r="I111" s="13"/>
      <c r="J111" s="13"/>
      <c r="K111" s="13">
        <v>2.5</v>
      </c>
      <c r="L111" s="13">
        <v>2.4500000000000002</v>
      </c>
      <c r="M111" s="13">
        <v>2.4700000000000002</v>
      </c>
      <c r="N111" s="13">
        <v>2.2599999999999998</v>
      </c>
      <c r="O111" s="13">
        <v>2.42</v>
      </c>
      <c r="P111" s="13">
        <v>2.6</v>
      </c>
      <c r="Q111" s="13">
        <v>2.54</v>
      </c>
      <c r="R111" s="13">
        <v>2.41</v>
      </c>
      <c r="S111" s="86">
        <v>1.6351232876712329</v>
      </c>
    </row>
    <row r="112" spans="1:19" s="1" customFormat="1" x14ac:dyDescent="0.4">
      <c r="A112" s="82" t="s">
        <v>203</v>
      </c>
      <c r="B112" s="2" t="s">
        <v>205</v>
      </c>
      <c r="C112" s="2" t="s">
        <v>218</v>
      </c>
      <c r="D112" s="8" t="s">
        <v>245</v>
      </c>
      <c r="E112" s="2"/>
      <c r="F112" s="5" t="s">
        <v>85</v>
      </c>
      <c r="G112" s="13">
        <v>2.76</v>
      </c>
      <c r="H112" s="13">
        <v>2.96</v>
      </c>
      <c r="I112" s="13">
        <v>2.73</v>
      </c>
      <c r="J112" s="13">
        <v>2.71</v>
      </c>
      <c r="K112" s="13">
        <v>2.56</v>
      </c>
      <c r="L112" s="13">
        <v>2.4900000000000002</v>
      </c>
      <c r="M112" s="13">
        <v>2.38</v>
      </c>
      <c r="N112" s="13">
        <v>2.25</v>
      </c>
      <c r="O112" s="13">
        <v>2.4300000000000002</v>
      </c>
      <c r="P112" s="13">
        <v>2.6</v>
      </c>
      <c r="Q112" s="13">
        <v>2.4300000000000002</v>
      </c>
      <c r="R112" s="13">
        <v>2.3199999999999998</v>
      </c>
      <c r="S112" s="86">
        <v>2.5526027397260274</v>
      </c>
    </row>
    <row r="113" spans="1:19" s="1" customFormat="1" x14ac:dyDescent="0.4">
      <c r="A113" s="82" t="s">
        <v>203</v>
      </c>
      <c r="B113" s="2" t="s">
        <v>205</v>
      </c>
      <c r="C113" s="2" t="s">
        <v>219</v>
      </c>
      <c r="D113" s="8" t="s">
        <v>245</v>
      </c>
      <c r="E113" s="2"/>
      <c r="F113" s="5" t="s">
        <v>85</v>
      </c>
      <c r="G113" s="14">
        <v>2.56</v>
      </c>
      <c r="H113" s="13">
        <v>2.76</v>
      </c>
      <c r="I113" s="13">
        <v>2.54</v>
      </c>
      <c r="J113" s="13">
        <v>2.5099999999999998</v>
      </c>
      <c r="K113" s="13">
        <v>2.39</v>
      </c>
      <c r="L113" s="13">
        <v>2.35</v>
      </c>
      <c r="M113" s="13">
        <v>2.38</v>
      </c>
      <c r="N113" s="13">
        <v>2.2799999999999998</v>
      </c>
      <c r="O113" s="13">
        <v>2.54</v>
      </c>
      <c r="P113" s="13">
        <v>2.65</v>
      </c>
      <c r="Q113" s="13">
        <v>2.54</v>
      </c>
      <c r="R113" s="13">
        <v>2.4300000000000002</v>
      </c>
      <c r="S113" s="86">
        <v>2.4944657534246577</v>
      </c>
    </row>
    <row r="114" spans="1:19" s="1" customFormat="1" x14ac:dyDescent="0.4">
      <c r="A114" s="82" t="s">
        <v>203</v>
      </c>
      <c r="B114" s="2" t="s">
        <v>205</v>
      </c>
      <c r="C114" s="2" t="s">
        <v>246</v>
      </c>
      <c r="D114" s="8" t="s">
        <v>245</v>
      </c>
      <c r="E114" s="2"/>
      <c r="F114" s="5" t="s">
        <v>85</v>
      </c>
      <c r="G114" s="13">
        <v>2.57</v>
      </c>
      <c r="H114" s="13">
        <v>2.57</v>
      </c>
      <c r="I114" s="13">
        <v>2.5</v>
      </c>
      <c r="J114" s="13">
        <v>2.48</v>
      </c>
      <c r="K114" s="13">
        <v>2.34</v>
      </c>
      <c r="L114" s="13">
        <v>2.2999999999999998</v>
      </c>
      <c r="M114" s="13">
        <v>2.36</v>
      </c>
      <c r="N114" s="13">
        <v>2.29</v>
      </c>
      <c r="O114" s="13">
        <v>2.37</v>
      </c>
      <c r="P114" s="13">
        <v>2.54</v>
      </c>
      <c r="Q114" s="13">
        <v>2.4700000000000002</v>
      </c>
      <c r="R114" s="13">
        <v>2.33</v>
      </c>
      <c r="S114" s="86">
        <v>2.4264383561643834</v>
      </c>
    </row>
    <row r="115" spans="1:19" s="1" customFormat="1" x14ac:dyDescent="0.4">
      <c r="A115" s="82" t="s">
        <v>203</v>
      </c>
      <c r="B115" s="2" t="s">
        <v>205</v>
      </c>
      <c r="C115" s="2" t="s">
        <v>247</v>
      </c>
      <c r="D115" s="8" t="s">
        <v>245</v>
      </c>
      <c r="E115" s="2"/>
      <c r="F115" s="5" t="s">
        <v>85</v>
      </c>
      <c r="G115" s="13">
        <v>2.35</v>
      </c>
      <c r="H115" s="13">
        <v>2.6</v>
      </c>
      <c r="I115" s="13">
        <v>2.41</v>
      </c>
      <c r="J115" s="13">
        <v>2.4</v>
      </c>
      <c r="K115" s="13">
        <v>2.3199999999999998</v>
      </c>
      <c r="L115" s="13">
        <v>2.36</v>
      </c>
      <c r="M115" s="13">
        <v>2.57</v>
      </c>
      <c r="N115" s="13">
        <v>2.44</v>
      </c>
      <c r="O115" s="13">
        <v>2.54</v>
      </c>
      <c r="P115" s="13">
        <v>2.57</v>
      </c>
      <c r="Q115" s="13">
        <v>2.67</v>
      </c>
      <c r="R115" s="13">
        <v>2.73</v>
      </c>
      <c r="S115" s="86">
        <v>2.4964109589041099</v>
      </c>
    </row>
    <row r="116" spans="1:19" s="1" customFormat="1" x14ac:dyDescent="0.4">
      <c r="A116" s="82" t="s">
        <v>203</v>
      </c>
      <c r="B116" s="2" t="s">
        <v>205</v>
      </c>
      <c r="C116" s="2"/>
      <c r="D116" s="8" t="s">
        <v>154</v>
      </c>
      <c r="E116" s="2"/>
      <c r="F116" s="5" t="s">
        <v>83</v>
      </c>
      <c r="G116" s="14">
        <v>40</v>
      </c>
      <c r="H116" s="14">
        <v>39.6</v>
      </c>
      <c r="I116" s="14">
        <v>40.1</v>
      </c>
      <c r="J116" s="14">
        <v>40.700000000000003</v>
      </c>
      <c r="K116" s="14">
        <v>42</v>
      </c>
      <c r="L116" s="14">
        <v>40.799999999999997</v>
      </c>
      <c r="M116" s="14">
        <v>41</v>
      </c>
      <c r="N116" s="14">
        <v>42.6</v>
      </c>
      <c r="O116" s="14">
        <v>39.799999999999997</v>
      </c>
      <c r="P116" s="14"/>
      <c r="Q116" s="14"/>
      <c r="R116" s="14"/>
      <c r="S116" s="84">
        <v>30.687945205479448</v>
      </c>
    </row>
    <row r="117" spans="1:19" s="1" customFormat="1" x14ac:dyDescent="0.4">
      <c r="A117" s="82" t="s">
        <v>203</v>
      </c>
      <c r="B117" s="2" t="s">
        <v>205</v>
      </c>
      <c r="C117" s="2"/>
      <c r="D117" s="8" t="s">
        <v>155</v>
      </c>
      <c r="E117" s="2"/>
      <c r="F117" s="5" t="s">
        <v>83</v>
      </c>
      <c r="G117" s="14">
        <v>15.2</v>
      </c>
      <c r="H117" s="14">
        <v>15.2</v>
      </c>
      <c r="I117" s="14">
        <v>15.3</v>
      </c>
      <c r="J117" s="14">
        <v>16</v>
      </c>
      <c r="K117" s="14">
        <v>15.5</v>
      </c>
      <c r="L117" s="14">
        <v>16.600000000000001</v>
      </c>
      <c r="M117" s="14">
        <v>16.7</v>
      </c>
      <c r="N117" s="14">
        <v>15.7</v>
      </c>
      <c r="O117" s="14">
        <v>15.1</v>
      </c>
      <c r="P117" s="14">
        <v>16.3</v>
      </c>
      <c r="Q117" s="14">
        <v>19.5</v>
      </c>
      <c r="R117" s="14">
        <v>20.5</v>
      </c>
      <c r="S117" s="84">
        <v>16.45013698630137</v>
      </c>
    </row>
    <row r="118" spans="1:19" s="1" customFormat="1" x14ac:dyDescent="0.4">
      <c r="A118" s="82" t="s">
        <v>203</v>
      </c>
      <c r="B118" s="2" t="s">
        <v>205</v>
      </c>
      <c r="C118" s="2" t="s">
        <v>22</v>
      </c>
      <c r="D118" s="8" t="s">
        <v>156</v>
      </c>
      <c r="E118" s="2"/>
      <c r="F118" s="15" t="s">
        <v>17</v>
      </c>
      <c r="G118" s="16">
        <v>1.7</v>
      </c>
      <c r="H118" s="16">
        <v>1.6</v>
      </c>
      <c r="I118" s="16">
        <v>1.6</v>
      </c>
      <c r="J118" s="16">
        <v>1.3</v>
      </c>
      <c r="K118" s="16">
        <v>1.4</v>
      </c>
      <c r="L118" s="16">
        <v>1.6</v>
      </c>
      <c r="M118" s="16">
        <v>1.7</v>
      </c>
      <c r="N118" s="16">
        <v>1.8</v>
      </c>
      <c r="O118" s="16">
        <v>1.7</v>
      </c>
      <c r="P118" s="16">
        <v>1.8</v>
      </c>
      <c r="Q118" s="16">
        <v>1.8</v>
      </c>
      <c r="R118" s="16">
        <v>1.8</v>
      </c>
      <c r="S118" s="95">
        <v>1.6484931506849314</v>
      </c>
    </row>
    <row r="119" spans="1:19" s="1" customFormat="1" x14ac:dyDescent="0.4">
      <c r="A119" s="82" t="s">
        <v>203</v>
      </c>
      <c r="B119" s="2" t="s">
        <v>205</v>
      </c>
      <c r="C119" s="2" t="s">
        <v>106</v>
      </c>
      <c r="D119" s="8" t="s">
        <v>156</v>
      </c>
      <c r="E119" s="2"/>
      <c r="F119" s="15" t="s">
        <v>17</v>
      </c>
      <c r="G119" s="16">
        <v>2.2999999999999998</v>
      </c>
      <c r="H119" s="16">
        <v>2.1</v>
      </c>
      <c r="I119" s="16">
        <v>2.2999999999999998</v>
      </c>
      <c r="J119" s="16">
        <v>2.4</v>
      </c>
      <c r="K119" s="16">
        <v>2.2999999999999998</v>
      </c>
      <c r="L119" s="16">
        <v>1.9</v>
      </c>
      <c r="M119" s="16">
        <v>1.9</v>
      </c>
      <c r="N119" s="16">
        <v>1.8</v>
      </c>
      <c r="O119" s="16">
        <v>1.8</v>
      </c>
      <c r="P119" s="16">
        <v>2.1</v>
      </c>
      <c r="Q119" s="16">
        <v>1.9</v>
      </c>
      <c r="R119" s="16">
        <v>2</v>
      </c>
      <c r="S119" s="95">
        <v>2.067945205479452</v>
      </c>
    </row>
    <row r="120" spans="1:19" s="1" customFormat="1" x14ac:dyDescent="0.4">
      <c r="A120" s="82" t="s">
        <v>203</v>
      </c>
      <c r="B120" s="8" t="s">
        <v>205</v>
      </c>
      <c r="C120" s="8" t="s">
        <v>22</v>
      </c>
      <c r="D120" s="17" t="s">
        <v>157</v>
      </c>
      <c r="E120" s="2"/>
      <c r="F120" s="5" t="s">
        <v>88</v>
      </c>
      <c r="G120" s="14" t="s">
        <v>19</v>
      </c>
      <c r="H120" s="14" t="s">
        <v>19</v>
      </c>
      <c r="I120" s="14" t="s">
        <v>19</v>
      </c>
      <c r="J120" s="14" t="s">
        <v>19</v>
      </c>
      <c r="K120" s="14" t="s">
        <v>19</v>
      </c>
      <c r="L120" s="14" t="s">
        <v>19</v>
      </c>
      <c r="M120" s="14" t="s">
        <v>19</v>
      </c>
      <c r="N120" s="14" t="s">
        <v>19</v>
      </c>
      <c r="O120" s="14" t="s">
        <v>19</v>
      </c>
      <c r="P120" s="14" t="s">
        <v>19</v>
      </c>
      <c r="Q120" s="14" t="s">
        <v>19</v>
      </c>
      <c r="R120" s="14" t="s">
        <v>19</v>
      </c>
      <c r="S120" s="84" t="s">
        <v>19</v>
      </c>
    </row>
    <row r="121" spans="1:19" s="1" customFormat="1" x14ac:dyDescent="0.4">
      <c r="A121" s="82" t="s">
        <v>203</v>
      </c>
      <c r="B121" s="8" t="s">
        <v>205</v>
      </c>
      <c r="C121" s="8" t="s">
        <v>106</v>
      </c>
      <c r="D121" s="17" t="s">
        <v>157</v>
      </c>
      <c r="E121" s="2"/>
      <c r="F121" s="5" t="s">
        <v>88</v>
      </c>
      <c r="G121" s="14">
        <v>0.6</v>
      </c>
      <c r="H121" s="14">
        <v>0.8</v>
      </c>
      <c r="I121" s="14">
        <v>2.4</v>
      </c>
      <c r="J121" s="14">
        <v>1.7</v>
      </c>
      <c r="K121" s="14">
        <v>1.2</v>
      </c>
      <c r="L121" s="14">
        <v>1.5</v>
      </c>
      <c r="M121" s="14">
        <v>1.2</v>
      </c>
      <c r="N121" s="14">
        <v>1.2</v>
      </c>
      <c r="O121" s="14">
        <v>1.4</v>
      </c>
      <c r="P121" s="14">
        <v>1.6</v>
      </c>
      <c r="Q121" s="14">
        <v>1.5</v>
      </c>
      <c r="R121" s="14">
        <v>1.4</v>
      </c>
      <c r="S121" s="84">
        <v>1.3734246575342464</v>
      </c>
    </row>
    <row r="122" spans="1:19" s="1" customFormat="1" ht="20.25" x14ac:dyDescent="0.4">
      <c r="A122" s="82" t="s">
        <v>203</v>
      </c>
      <c r="B122" s="8" t="s">
        <v>206</v>
      </c>
      <c r="C122" s="8"/>
      <c r="D122" s="2" t="s">
        <v>248</v>
      </c>
      <c r="E122" s="2"/>
      <c r="F122" s="5" t="s">
        <v>343</v>
      </c>
      <c r="G122" s="96">
        <v>0.40121019590671342</v>
      </c>
      <c r="H122" s="96">
        <v>0.3821806164143457</v>
      </c>
      <c r="I122" s="96">
        <v>0.42596696447076254</v>
      </c>
      <c r="J122" s="96">
        <v>0.4125503808838713</v>
      </c>
      <c r="K122" s="96">
        <v>0.38843202203422966</v>
      </c>
      <c r="L122" s="96">
        <v>0.40726390235539428</v>
      </c>
      <c r="M122" s="96">
        <v>0.44398975361181942</v>
      </c>
      <c r="N122" s="96">
        <v>0.42238738943407872</v>
      </c>
      <c r="O122" s="96">
        <v>0.41668676876077337</v>
      </c>
      <c r="P122" s="96">
        <v>0.44727526210345353</v>
      </c>
      <c r="Q122" s="96">
        <v>0.44791142289164987</v>
      </c>
      <c r="R122" s="96">
        <v>0.45236912584065037</v>
      </c>
      <c r="S122" s="97">
        <v>0.42053253486328251</v>
      </c>
    </row>
    <row r="123" spans="1:19" s="1" customFormat="1" ht="20.25" x14ac:dyDescent="0.4">
      <c r="A123" s="82" t="s">
        <v>203</v>
      </c>
      <c r="B123" s="2" t="s">
        <v>206</v>
      </c>
      <c r="C123" s="2"/>
      <c r="D123" s="2" t="s">
        <v>249</v>
      </c>
      <c r="E123" s="2"/>
      <c r="F123" s="5" t="s">
        <v>343</v>
      </c>
      <c r="G123" s="96">
        <v>0.3544968488183986</v>
      </c>
      <c r="H123" s="96">
        <v>0.34039171905533733</v>
      </c>
      <c r="I123" s="96">
        <v>0.37252216882979045</v>
      </c>
      <c r="J123" s="96">
        <v>0.35777761421331061</v>
      </c>
      <c r="K123" s="96">
        <v>0.33587143139700976</v>
      </c>
      <c r="L123" s="96">
        <v>0.35529959738451272</v>
      </c>
      <c r="M123" s="96">
        <v>0.39014102666298339</v>
      </c>
      <c r="N123" s="96">
        <v>0.37443010894862211</v>
      </c>
      <c r="O123" s="96">
        <v>0.37031757492697831</v>
      </c>
      <c r="P123" s="96">
        <v>0.39715797922033125</v>
      </c>
      <c r="Q123" s="96">
        <v>0.39635616708162841</v>
      </c>
      <c r="R123" s="96">
        <v>0.40112251977543445</v>
      </c>
      <c r="S123" s="97">
        <v>0.37034687731648835</v>
      </c>
    </row>
    <row r="124" spans="1:19" s="1" customFormat="1" ht="20.25" x14ac:dyDescent="0.4">
      <c r="A124" s="82" t="s">
        <v>203</v>
      </c>
      <c r="B124" s="2" t="s">
        <v>206</v>
      </c>
      <c r="C124" s="2"/>
      <c r="D124" s="2" t="s">
        <v>250</v>
      </c>
      <c r="E124" s="2"/>
      <c r="F124" s="5" t="s">
        <v>343</v>
      </c>
      <c r="G124" s="96">
        <v>5.6358916779193489E-2</v>
      </c>
      <c r="H124" s="96">
        <v>5.5741239062103543E-2</v>
      </c>
      <c r="I124" s="96">
        <v>5.8321144858113155E-2</v>
      </c>
      <c r="J124" s="96">
        <v>5.831019662496191E-2</v>
      </c>
      <c r="K124" s="96">
        <v>5.8635563770559701E-2</v>
      </c>
      <c r="L124" s="96">
        <v>5.7657064655766421E-2</v>
      </c>
      <c r="M124" s="96">
        <v>6.0302513347186879E-2</v>
      </c>
      <c r="N124" s="96">
        <v>5.6723773251211397E-2</v>
      </c>
      <c r="O124" s="96">
        <v>5.6668893569837536E-2</v>
      </c>
      <c r="P124" s="96">
        <v>5.5152532155988622E-2</v>
      </c>
      <c r="Q124" s="96">
        <v>5.8604764761348245E-2</v>
      </c>
      <c r="R124" s="96">
        <v>5.8218032630605147E-2</v>
      </c>
      <c r="S124" s="97">
        <v>5.7552489056561178E-2</v>
      </c>
    </row>
    <row r="125" spans="1:19" s="1" customFormat="1" ht="20.25" x14ac:dyDescent="0.4">
      <c r="A125" s="82" t="s">
        <v>203</v>
      </c>
      <c r="B125" s="2" t="s">
        <v>206</v>
      </c>
      <c r="C125" s="2" t="s">
        <v>22</v>
      </c>
      <c r="D125" s="2" t="s">
        <v>251</v>
      </c>
      <c r="E125" s="2"/>
      <c r="F125" s="5" t="s">
        <v>343</v>
      </c>
      <c r="G125" s="96">
        <v>0.11532773064616773</v>
      </c>
      <c r="H125" s="96">
        <v>0.10768190668493546</v>
      </c>
      <c r="I125" s="96">
        <v>0.11551352676325262</v>
      </c>
      <c r="J125" s="96">
        <v>9.8826716970250403E-2</v>
      </c>
      <c r="K125" s="96">
        <v>9.5403376018626307E-2</v>
      </c>
      <c r="L125" s="96">
        <v>0.1033703969688715</v>
      </c>
      <c r="M125" s="96">
        <v>0.1030977822842732</v>
      </c>
      <c r="N125" s="96">
        <v>0.10502614778364806</v>
      </c>
      <c r="O125" s="96">
        <v>0.10253365106780861</v>
      </c>
      <c r="P125" s="96">
        <v>0.10846032114159425</v>
      </c>
      <c r="Q125" s="96">
        <v>0.11302028728199398</v>
      </c>
      <c r="R125" s="96">
        <v>0.11259559184551954</v>
      </c>
      <c r="S125" s="97">
        <v>0.10665282694563637</v>
      </c>
    </row>
    <row r="126" spans="1:19" s="1" customFormat="1" ht="20.25" x14ac:dyDescent="0.4">
      <c r="A126" s="98" t="s">
        <v>203</v>
      </c>
      <c r="B126" s="4" t="s">
        <v>206</v>
      </c>
      <c r="C126" s="4" t="s">
        <v>106</v>
      </c>
      <c r="D126" s="4" t="s">
        <v>251</v>
      </c>
      <c r="E126" s="4"/>
      <c r="F126" s="5" t="s">
        <v>343</v>
      </c>
      <c r="G126" s="99">
        <v>0.10654779188554232</v>
      </c>
      <c r="H126" s="99">
        <v>0.11853553573457562</v>
      </c>
      <c r="I126" s="99">
        <v>0.14019312168690951</v>
      </c>
      <c r="J126" s="99">
        <v>0.10654779188554232</v>
      </c>
      <c r="K126" s="99">
        <v>0.12067028862478778</v>
      </c>
      <c r="L126" s="99">
        <v>0.11724618817404239</v>
      </c>
      <c r="M126" s="99">
        <v>0.13630186363984967</v>
      </c>
      <c r="N126" s="99">
        <v>0.13984845197631157</v>
      </c>
      <c r="O126" s="99">
        <v>0.14433854227254514</v>
      </c>
      <c r="P126" s="99">
        <v>0.1521861599260069</v>
      </c>
      <c r="Q126" s="99">
        <v>0.14794052736234545</v>
      </c>
      <c r="R126" s="99">
        <v>0.14648443587084434</v>
      </c>
      <c r="S126" s="100">
        <v>0.13132713571070836</v>
      </c>
    </row>
    <row r="127" spans="1:19" s="1" customFormat="1" ht="20.25" x14ac:dyDescent="0.4">
      <c r="A127" s="82" t="s">
        <v>203</v>
      </c>
      <c r="B127" s="2" t="s">
        <v>207</v>
      </c>
      <c r="C127" s="2" t="s">
        <v>22</v>
      </c>
      <c r="D127" s="2"/>
      <c r="E127" s="2"/>
      <c r="F127" s="18" t="s">
        <v>338</v>
      </c>
      <c r="G127" s="19">
        <v>1506420</v>
      </c>
      <c r="H127" s="19">
        <v>1664040</v>
      </c>
      <c r="I127" s="19">
        <v>1550260</v>
      </c>
      <c r="J127" s="19">
        <v>1664560</v>
      </c>
      <c r="K127" s="19">
        <v>1718000</v>
      </c>
      <c r="L127" s="19">
        <v>1615240</v>
      </c>
      <c r="M127" s="19">
        <v>1538520</v>
      </c>
      <c r="N127" s="19">
        <v>1489610</v>
      </c>
      <c r="O127" s="19">
        <v>1540070</v>
      </c>
      <c r="P127" s="19">
        <v>1466020</v>
      </c>
      <c r="Q127" s="19">
        <v>1306730</v>
      </c>
      <c r="R127" s="23">
        <v>1486790</v>
      </c>
      <c r="S127" s="368">
        <v>18546260</v>
      </c>
    </row>
    <row r="128" spans="1:19" s="1" customFormat="1" ht="20.25" x14ac:dyDescent="0.4">
      <c r="A128" s="82" t="s">
        <v>203</v>
      </c>
      <c r="B128" s="2" t="s">
        <v>207</v>
      </c>
      <c r="C128" s="2" t="s">
        <v>24</v>
      </c>
      <c r="D128" s="2"/>
      <c r="E128" s="2"/>
      <c r="F128" s="18" t="s">
        <v>338</v>
      </c>
      <c r="G128" s="19">
        <v>1124530</v>
      </c>
      <c r="H128" s="19">
        <v>1158520</v>
      </c>
      <c r="I128" s="19">
        <v>1091460</v>
      </c>
      <c r="J128" s="19">
        <v>1113290</v>
      </c>
      <c r="K128" s="19">
        <v>1098550</v>
      </c>
      <c r="L128" s="19">
        <v>999110</v>
      </c>
      <c r="M128" s="19">
        <v>610040</v>
      </c>
      <c r="N128" s="19">
        <v>621310</v>
      </c>
      <c r="O128" s="19">
        <v>668800</v>
      </c>
      <c r="P128" s="19">
        <v>616690</v>
      </c>
      <c r="Q128" s="19">
        <v>555330</v>
      </c>
      <c r="R128" s="23">
        <v>529020</v>
      </c>
      <c r="S128" s="368">
        <v>10186650</v>
      </c>
    </row>
    <row r="129" spans="1:19" s="1" customFormat="1" ht="20.25" x14ac:dyDescent="0.4">
      <c r="A129" s="82" t="s">
        <v>203</v>
      </c>
      <c r="B129" s="2" t="s">
        <v>207</v>
      </c>
      <c r="C129" s="2" t="s">
        <v>25</v>
      </c>
      <c r="D129" s="2"/>
      <c r="E129" s="2"/>
      <c r="F129" s="18" t="s">
        <v>338</v>
      </c>
      <c r="G129" s="19">
        <v>1122340</v>
      </c>
      <c r="H129" s="19">
        <v>1195140</v>
      </c>
      <c r="I129" s="19">
        <v>1094853</v>
      </c>
      <c r="J129" s="19">
        <v>1129200</v>
      </c>
      <c r="K129" s="19">
        <v>1146520</v>
      </c>
      <c r="L129" s="19">
        <v>1038240</v>
      </c>
      <c r="M129" s="19">
        <v>871600</v>
      </c>
      <c r="N129" s="19">
        <v>631580</v>
      </c>
      <c r="O129" s="19">
        <v>677220</v>
      </c>
      <c r="P129" s="19">
        <v>629810</v>
      </c>
      <c r="Q129" s="19">
        <v>469950</v>
      </c>
      <c r="R129" s="23">
        <v>442180</v>
      </c>
      <c r="S129" s="368">
        <v>10448633</v>
      </c>
    </row>
    <row r="130" spans="1:19" s="1" customFormat="1" ht="20.25" x14ac:dyDescent="0.4">
      <c r="A130" s="82" t="s">
        <v>203</v>
      </c>
      <c r="B130" s="2" t="s">
        <v>207</v>
      </c>
      <c r="C130" s="2" t="s">
        <v>26</v>
      </c>
      <c r="D130" s="2"/>
      <c r="E130" s="2"/>
      <c r="F130" s="18" t="s">
        <v>338</v>
      </c>
      <c r="G130" s="19">
        <v>1290010</v>
      </c>
      <c r="H130" s="19">
        <v>1295110</v>
      </c>
      <c r="I130" s="19">
        <v>1138410</v>
      </c>
      <c r="J130" s="19">
        <v>1253360</v>
      </c>
      <c r="K130" s="19">
        <v>1202230</v>
      </c>
      <c r="L130" s="19">
        <v>1152400</v>
      </c>
      <c r="M130" s="19">
        <v>1305390</v>
      </c>
      <c r="N130" s="19">
        <v>1295630</v>
      </c>
      <c r="O130" s="19">
        <v>1335580</v>
      </c>
      <c r="P130" s="19">
        <v>1237140</v>
      </c>
      <c r="Q130" s="19">
        <v>1214090</v>
      </c>
      <c r="R130" s="23">
        <v>1526860</v>
      </c>
      <c r="S130" s="368">
        <v>15246210</v>
      </c>
    </row>
    <row r="131" spans="1:19" s="1" customFormat="1" ht="21" thickBot="1" x14ac:dyDescent="0.45">
      <c r="A131" s="101" t="s">
        <v>203</v>
      </c>
      <c r="B131" s="20" t="s">
        <v>207</v>
      </c>
      <c r="C131" s="20" t="s">
        <v>27</v>
      </c>
      <c r="D131" s="20"/>
      <c r="E131" s="20"/>
      <c r="F131" s="21" t="s">
        <v>338</v>
      </c>
      <c r="G131" s="22">
        <v>251420</v>
      </c>
      <c r="H131" s="22">
        <v>575710</v>
      </c>
      <c r="I131" s="22">
        <v>507990</v>
      </c>
      <c r="J131" s="22">
        <v>710320</v>
      </c>
      <c r="K131" s="22">
        <v>970200</v>
      </c>
      <c r="L131" s="22">
        <v>1005090</v>
      </c>
      <c r="M131" s="22">
        <v>1124670</v>
      </c>
      <c r="N131" s="22">
        <v>1184950</v>
      </c>
      <c r="O131" s="22">
        <v>1186750</v>
      </c>
      <c r="P131" s="22">
        <v>1084260</v>
      </c>
      <c r="Q131" s="22">
        <v>964120</v>
      </c>
      <c r="R131" s="102">
        <v>1223960</v>
      </c>
      <c r="S131" s="369">
        <v>10789440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showGridLines="0" zoomScale="90" zoomScaleNormal="90" zoomScaleSheetLayoutView="70" workbookViewId="0"/>
  </sheetViews>
  <sheetFormatPr defaultColWidth="9" defaultRowHeight="18.75" x14ac:dyDescent="0.4"/>
  <cols>
    <col min="1" max="1" width="22.25" style="114" bestFit="1" customWidth="1"/>
    <col min="2" max="2" width="13" style="114" bestFit="1" customWidth="1"/>
    <col min="3" max="3" width="11.25" style="114" bestFit="1" customWidth="1"/>
    <col min="4" max="4" width="42.875" style="114" bestFit="1" customWidth="1"/>
    <col min="5" max="5" width="29.625" style="114" bestFit="1" customWidth="1"/>
    <col min="6" max="6" width="11.25" style="114" bestFit="1" customWidth="1"/>
    <col min="7" max="16" width="6" style="114" bestFit="1" customWidth="1"/>
    <col min="17" max="18" width="8.5" style="114" bestFit="1" customWidth="1"/>
    <col min="19" max="19" width="7.125" style="114" bestFit="1" customWidth="1"/>
    <col min="20" max="25" width="5.25" style="114" bestFit="1" customWidth="1"/>
    <col min="26" max="28" width="7.125" style="114" bestFit="1" customWidth="1"/>
    <col min="29" max="31" width="5.25" style="114" bestFit="1" customWidth="1"/>
    <col min="32" max="16384" width="9" style="114"/>
  </cols>
  <sheetData>
    <row r="1" spans="1:19" ht="24.75" thickBot="1" x14ac:dyDescent="0.45">
      <c r="A1" s="103" t="s">
        <v>311</v>
      </c>
      <c r="B1" s="111"/>
      <c r="C1" s="111"/>
      <c r="D1" s="111"/>
      <c r="E1" s="111"/>
      <c r="F1" s="112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x14ac:dyDescent="0.4">
      <c r="A2" s="188"/>
      <c r="B2" s="184"/>
      <c r="C2" s="184"/>
      <c r="D2" s="184"/>
      <c r="E2" s="184"/>
      <c r="F2" s="185" t="s">
        <v>2</v>
      </c>
      <c r="G2" s="105" t="s">
        <v>3</v>
      </c>
      <c r="H2" s="106" t="s">
        <v>4</v>
      </c>
      <c r="I2" s="106" t="s">
        <v>5</v>
      </c>
      <c r="J2" s="106" t="s">
        <v>6</v>
      </c>
      <c r="K2" s="106" t="s">
        <v>7</v>
      </c>
      <c r="L2" s="106" t="s">
        <v>8</v>
      </c>
      <c r="M2" s="106" t="s">
        <v>9</v>
      </c>
      <c r="N2" s="106" t="s">
        <v>10</v>
      </c>
      <c r="O2" s="106" t="s">
        <v>11</v>
      </c>
      <c r="P2" s="106" t="s">
        <v>12</v>
      </c>
      <c r="Q2" s="106" t="s">
        <v>13</v>
      </c>
      <c r="R2" s="106" t="s">
        <v>14</v>
      </c>
      <c r="S2" s="186" t="s">
        <v>95</v>
      </c>
    </row>
    <row r="3" spans="1:19" ht="20.25" x14ac:dyDescent="0.4">
      <c r="A3" s="128" t="s">
        <v>16</v>
      </c>
      <c r="B3" s="110" t="s">
        <v>258</v>
      </c>
      <c r="C3" s="110"/>
      <c r="D3" s="110" t="s">
        <v>259</v>
      </c>
      <c r="E3" s="110"/>
      <c r="F3" s="129" t="s">
        <v>344</v>
      </c>
      <c r="G3" s="24">
        <v>151</v>
      </c>
      <c r="H3" s="110">
        <v>153</v>
      </c>
      <c r="I3" s="110">
        <v>153</v>
      </c>
      <c r="J3" s="110">
        <v>148</v>
      </c>
      <c r="K3" s="110">
        <v>154</v>
      </c>
      <c r="L3" s="110">
        <v>157</v>
      </c>
      <c r="M3" s="110">
        <v>146</v>
      </c>
      <c r="N3" s="110">
        <v>148</v>
      </c>
      <c r="O3" s="110">
        <v>162</v>
      </c>
      <c r="P3" s="110">
        <v>159</v>
      </c>
      <c r="Q3" s="110">
        <v>166</v>
      </c>
      <c r="R3" s="110">
        <v>181</v>
      </c>
      <c r="S3" s="144">
        <v>156.46849315068494</v>
      </c>
    </row>
    <row r="4" spans="1:19" x14ac:dyDescent="0.4">
      <c r="A4" s="118" t="s">
        <v>16</v>
      </c>
      <c r="B4" s="32" t="s">
        <v>258</v>
      </c>
      <c r="C4" s="32"/>
      <c r="D4" s="32" t="s">
        <v>260</v>
      </c>
      <c r="E4" s="32" t="s">
        <v>96</v>
      </c>
      <c r="F4" s="119" t="s">
        <v>97</v>
      </c>
      <c r="G4" s="145">
        <v>1.4655200000000002</v>
      </c>
      <c r="H4" s="139">
        <v>1.6979500000000001</v>
      </c>
      <c r="I4" s="139">
        <v>1.4632000000000001</v>
      </c>
      <c r="J4" s="139">
        <v>1.7426699999999999</v>
      </c>
      <c r="K4" s="139">
        <v>1.5416099999999999</v>
      </c>
      <c r="L4" s="139">
        <v>1.61968</v>
      </c>
      <c r="M4" s="139">
        <v>1.4502300000000001</v>
      </c>
      <c r="N4" s="139">
        <v>1.5323100000000001</v>
      </c>
      <c r="O4" s="139">
        <v>1.4935999999999998</v>
      </c>
      <c r="P4" s="139">
        <v>1.8364949999999998</v>
      </c>
      <c r="Q4" s="187">
        <v>1.65482</v>
      </c>
      <c r="R4" s="187">
        <v>1.73028</v>
      </c>
      <c r="S4" s="146">
        <v>1.602833273972603</v>
      </c>
    </row>
    <row r="5" spans="1:19" x14ac:dyDescent="0.4">
      <c r="A5" s="118" t="s">
        <v>16</v>
      </c>
      <c r="B5" s="32" t="s">
        <v>258</v>
      </c>
      <c r="C5" s="32"/>
      <c r="D5" s="32" t="s">
        <v>260</v>
      </c>
      <c r="E5" s="32" t="s">
        <v>261</v>
      </c>
      <c r="F5" s="119" t="s">
        <v>97</v>
      </c>
      <c r="G5" s="145">
        <v>1.4344999999999999</v>
      </c>
      <c r="H5" s="139">
        <v>1.3922999999999999</v>
      </c>
      <c r="I5" s="139">
        <v>1.35405</v>
      </c>
      <c r="J5" s="139">
        <v>1.369</v>
      </c>
      <c r="K5" s="139">
        <v>1.5708000000000002</v>
      </c>
      <c r="L5" s="139">
        <v>1.3109500000000001</v>
      </c>
      <c r="M5" s="139">
        <v>1.3578000000000001</v>
      </c>
      <c r="N5" s="139">
        <v>1.4652000000000001</v>
      </c>
      <c r="O5" s="139">
        <v>1.5713999999999999</v>
      </c>
      <c r="P5" s="139">
        <v>1.3435499999999998</v>
      </c>
      <c r="Q5" s="187">
        <v>1.5271999999999999</v>
      </c>
      <c r="R5" s="187">
        <v>1.58375</v>
      </c>
      <c r="S5" s="146">
        <v>1.439860821917808</v>
      </c>
    </row>
    <row r="6" spans="1:19" x14ac:dyDescent="0.4">
      <c r="A6" s="118" t="s">
        <v>16</v>
      </c>
      <c r="B6" s="32" t="s">
        <v>258</v>
      </c>
      <c r="C6" s="32"/>
      <c r="D6" s="32" t="s">
        <v>260</v>
      </c>
      <c r="E6" s="32" t="s">
        <v>262</v>
      </c>
      <c r="F6" s="119" t="s">
        <v>97</v>
      </c>
      <c r="G6" s="145">
        <v>1.1935039999999999</v>
      </c>
      <c r="H6" s="139">
        <v>1.1249784</v>
      </c>
      <c r="I6" s="139">
        <v>1.0785008249999999</v>
      </c>
      <c r="J6" s="139">
        <v>1.0431780000000002</v>
      </c>
      <c r="K6" s="139">
        <v>1.1781000000000001</v>
      </c>
      <c r="L6" s="139">
        <v>1.0284402750000001</v>
      </c>
      <c r="M6" s="139">
        <v>1.0448271</v>
      </c>
      <c r="N6" s="139">
        <v>1.1399256</v>
      </c>
      <c r="O6" s="139">
        <v>1.2956192999999998</v>
      </c>
      <c r="P6" s="139">
        <v>1.088947275</v>
      </c>
      <c r="Q6" s="139">
        <v>1.2362683999999999</v>
      </c>
      <c r="R6" s="139">
        <v>1.294715625</v>
      </c>
      <c r="S6" s="146">
        <v>1.1452273230136987</v>
      </c>
    </row>
    <row r="7" spans="1:19" ht="20.25" x14ac:dyDescent="0.4">
      <c r="A7" s="140" t="s">
        <v>16</v>
      </c>
      <c r="B7" s="141" t="s">
        <v>258</v>
      </c>
      <c r="C7" s="141"/>
      <c r="D7" s="141" t="s">
        <v>260</v>
      </c>
      <c r="E7" s="141" t="s">
        <v>263</v>
      </c>
      <c r="F7" s="147" t="s">
        <v>345</v>
      </c>
      <c r="G7" s="148">
        <v>153.60316950422956</v>
      </c>
      <c r="H7" s="149">
        <v>141.79651695692024</v>
      </c>
      <c r="I7" s="149">
        <v>139.67918299979368</v>
      </c>
      <c r="J7" s="149">
        <v>127.63378705948162</v>
      </c>
      <c r="K7" s="149">
        <v>137.54816112084066</v>
      </c>
      <c r="L7" s="149">
        <v>123.25592327942837</v>
      </c>
      <c r="M7" s="149">
        <v>143.4396788506233</v>
      </c>
      <c r="N7" s="149">
        <v>156.00511073253833</v>
      </c>
      <c r="O7" s="149">
        <v>168.8043828553013</v>
      </c>
      <c r="P7" s="149">
        <v>155.77391304347822</v>
      </c>
      <c r="Q7" s="149">
        <v>183.38136407300669</v>
      </c>
      <c r="R7" s="149">
        <v>182.01930812550282</v>
      </c>
      <c r="S7" s="150">
        <v>150.8999122682205</v>
      </c>
    </row>
    <row r="8" spans="1:19" s="25" customFormat="1" x14ac:dyDescent="0.4">
      <c r="A8" s="118" t="s">
        <v>203</v>
      </c>
      <c r="B8" s="32" t="s">
        <v>264</v>
      </c>
      <c r="C8" s="32"/>
      <c r="D8" s="32" t="s">
        <v>105</v>
      </c>
      <c r="E8" s="32"/>
      <c r="F8" s="26" t="s">
        <v>100</v>
      </c>
      <c r="G8" s="27">
        <v>5748</v>
      </c>
      <c r="H8" s="28">
        <v>5796</v>
      </c>
      <c r="I8" s="28">
        <v>6492</v>
      </c>
      <c r="J8" s="28">
        <v>7247.9999999999991</v>
      </c>
      <c r="K8" s="28">
        <v>8028.0000000000009</v>
      </c>
      <c r="L8" s="28">
        <v>7068</v>
      </c>
      <c r="M8" s="28">
        <v>6996</v>
      </c>
      <c r="N8" s="28">
        <v>5771.9999999999991</v>
      </c>
      <c r="O8" s="28">
        <v>6576.0000000000009</v>
      </c>
      <c r="P8" s="28">
        <v>6156</v>
      </c>
      <c r="Q8" s="28">
        <v>5856</v>
      </c>
      <c r="R8" s="28">
        <v>6071.9999999999991</v>
      </c>
      <c r="S8" s="154">
        <v>77808</v>
      </c>
    </row>
    <row r="9" spans="1:19" s="25" customFormat="1" x14ac:dyDescent="0.4">
      <c r="A9" s="118" t="s">
        <v>203</v>
      </c>
      <c r="B9" s="32" t="s">
        <v>264</v>
      </c>
      <c r="C9" s="32"/>
      <c r="D9" s="32" t="s">
        <v>151</v>
      </c>
      <c r="E9" s="32"/>
      <c r="F9" s="26" t="s">
        <v>100</v>
      </c>
      <c r="G9" s="27">
        <v>4500</v>
      </c>
      <c r="H9" s="28">
        <v>6348</v>
      </c>
      <c r="I9" s="28">
        <v>6119.9999999999991</v>
      </c>
      <c r="J9" s="28">
        <v>3264.0000000000005</v>
      </c>
      <c r="K9" s="28">
        <v>4584</v>
      </c>
      <c r="L9" s="28">
        <v>7944</v>
      </c>
      <c r="M9" s="28">
        <v>8915.9999999999982</v>
      </c>
      <c r="N9" s="28">
        <v>6899.9999999999991</v>
      </c>
      <c r="O9" s="28">
        <v>4680</v>
      </c>
      <c r="P9" s="28">
        <v>6000</v>
      </c>
      <c r="Q9" s="28">
        <v>7859.9999999999991</v>
      </c>
      <c r="R9" s="28">
        <v>4740</v>
      </c>
      <c r="S9" s="154">
        <v>71856</v>
      </c>
    </row>
    <row r="10" spans="1:19" s="25" customFormat="1" x14ac:dyDescent="0.4">
      <c r="A10" s="155" t="s">
        <v>203</v>
      </c>
      <c r="B10" s="109" t="s">
        <v>264</v>
      </c>
      <c r="C10" s="109"/>
      <c r="D10" s="108" t="s">
        <v>265</v>
      </c>
      <c r="E10" s="109"/>
      <c r="F10" s="29" t="s">
        <v>100</v>
      </c>
      <c r="G10" s="30">
        <v>447.99999999999994</v>
      </c>
      <c r="H10" s="31">
        <v>504</v>
      </c>
      <c r="I10" s="31">
        <v>489.99999999999994</v>
      </c>
      <c r="J10" s="31">
        <v>489.99999999999994</v>
      </c>
      <c r="K10" s="31">
        <v>504</v>
      </c>
      <c r="L10" s="31">
        <v>476</v>
      </c>
      <c r="M10" s="31">
        <v>476</v>
      </c>
      <c r="N10" s="31">
        <v>476</v>
      </c>
      <c r="O10" s="31">
        <v>518</v>
      </c>
      <c r="P10" s="31">
        <v>531.99999999999989</v>
      </c>
      <c r="Q10" s="31">
        <v>447.99999999999994</v>
      </c>
      <c r="R10" s="31">
        <v>545.99999999999989</v>
      </c>
      <c r="S10" s="156">
        <v>5908</v>
      </c>
    </row>
    <row r="11" spans="1:19" s="25" customFormat="1" x14ac:dyDescent="0.4">
      <c r="A11" s="118" t="s">
        <v>203</v>
      </c>
      <c r="B11" s="32" t="s">
        <v>205</v>
      </c>
      <c r="C11" s="32"/>
      <c r="D11" s="32" t="s">
        <v>266</v>
      </c>
      <c r="E11" s="32"/>
      <c r="F11" s="164" t="s">
        <v>17</v>
      </c>
      <c r="G11" s="165">
        <v>2.4618108100391169</v>
      </c>
      <c r="H11" s="166">
        <v>2.284963369361674</v>
      </c>
      <c r="I11" s="166">
        <v>2.678724318748388</v>
      </c>
      <c r="J11" s="166">
        <v>2.6156858145598565</v>
      </c>
      <c r="K11" s="166">
        <v>2.7212713729234408</v>
      </c>
      <c r="L11" s="166">
        <v>2.6582421302042198</v>
      </c>
      <c r="M11" s="166">
        <v>2.8609011538749889</v>
      </c>
      <c r="N11" s="166">
        <v>2.4582361772127634</v>
      </c>
      <c r="O11" s="166">
        <v>2.7345404141037863</v>
      </c>
      <c r="P11" s="166">
        <v>2.7627061595422417</v>
      </c>
      <c r="Q11" s="166">
        <v>3.0135212209838373</v>
      </c>
      <c r="R11" s="166">
        <v>2.7012178168270027</v>
      </c>
      <c r="S11" s="167">
        <v>2.6608462093442875</v>
      </c>
    </row>
    <row r="12" spans="1:19" s="25" customFormat="1" x14ac:dyDescent="0.4">
      <c r="A12" s="122" t="s">
        <v>203</v>
      </c>
      <c r="B12" s="123" t="s">
        <v>205</v>
      </c>
      <c r="C12" s="123"/>
      <c r="D12" s="123" t="s">
        <v>267</v>
      </c>
      <c r="E12" s="123"/>
      <c r="F12" s="168" t="s">
        <v>88</v>
      </c>
      <c r="G12" s="169">
        <v>0.85028157966781437</v>
      </c>
      <c r="H12" s="170">
        <v>1.1040789389772792</v>
      </c>
      <c r="I12" s="170">
        <v>1.1140720364480348</v>
      </c>
      <c r="J12" s="170">
        <v>0.51967267838937548</v>
      </c>
      <c r="K12" s="170">
        <v>0.68552206835713103</v>
      </c>
      <c r="L12" s="170">
        <v>1.3181036828586781</v>
      </c>
      <c r="M12" s="170">
        <v>1.6085532922982912</v>
      </c>
      <c r="N12" s="170">
        <v>1.2964587885813914</v>
      </c>
      <c r="O12" s="170">
        <v>0.8585799389495028</v>
      </c>
      <c r="P12" s="170">
        <v>1.1879541449700035</v>
      </c>
      <c r="Q12" s="170">
        <v>1.7844651637033619</v>
      </c>
      <c r="R12" s="170">
        <v>0.93029037227970146</v>
      </c>
      <c r="S12" s="171">
        <v>1.0988128812910452</v>
      </c>
    </row>
    <row r="13" spans="1:19" s="25" customFormat="1" ht="20.25" x14ac:dyDescent="0.4">
      <c r="A13" s="128" t="s">
        <v>203</v>
      </c>
      <c r="B13" s="110" t="s">
        <v>206</v>
      </c>
      <c r="C13" s="110"/>
      <c r="D13" s="110" t="s">
        <v>158</v>
      </c>
      <c r="E13" s="110"/>
      <c r="F13" s="172" t="s">
        <v>200</v>
      </c>
      <c r="G13" s="173">
        <v>0.74674142706221625</v>
      </c>
      <c r="H13" s="174">
        <v>0.70488189493741582</v>
      </c>
      <c r="I13" s="174">
        <v>0.75902346772113816</v>
      </c>
      <c r="J13" s="174">
        <v>0.71534086979011602</v>
      </c>
      <c r="K13" s="174">
        <v>0.70208552841578364</v>
      </c>
      <c r="L13" s="174">
        <v>0.71247821780936982</v>
      </c>
      <c r="M13" s="174">
        <v>0.76567409335959602</v>
      </c>
      <c r="N13" s="174">
        <v>0.76122485919017047</v>
      </c>
      <c r="O13" s="174">
        <v>0.79786190764965781</v>
      </c>
      <c r="P13" s="174">
        <v>0.84573843449642849</v>
      </c>
      <c r="Q13" s="174">
        <v>0.88559494658838966</v>
      </c>
      <c r="R13" s="174">
        <v>0.82739624460138284</v>
      </c>
      <c r="S13" s="175">
        <v>0.7679699885718454</v>
      </c>
    </row>
    <row r="14" spans="1:19" s="25" customFormat="1" ht="20.25" x14ac:dyDescent="0.4">
      <c r="A14" s="118" t="s">
        <v>203</v>
      </c>
      <c r="B14" s="32" t="s">
        <v>206</v>
      </c>
      <c r="C14" s="32"/>
      <c r="D14" s="32" t="s">
        <v>159</v>
      </c>
      <c r="E14" s="32"/>
      <c r="F14" s="172" t="s">
        <v>200</v>
      </c>
      <c r="G14" s="176">
        <v>0.70600748079833253</v>
      </c>
      <c r="H14" s="66">
        <v>0.66319524294490617</v>
      </c>
      <c r="I14" s="66">
        <v>0.68977907676437722</v>
      </c>
      <c r="J14" s="66">
        <v>0.63538706291708391</v>
      </c>
      <c r="K14" s="66">
        <v>0.62081969204346754</v>
      </c>
      <c r="L14" s="66">
        <v>0.64301966978825831</v>
      </c>
      <c r="M14" s="66">
        <v>0.70101142970086494</v>
      </c>
      <c r="N14" s="66">
        <v>0.69874327005320069</v>
      </c>
      <c r="O14" s="66">
        <v>0.7132080048514251</v>
      </c>
      <c r="P14" s="66">
        <v>0.74786641235648299</v>
      </c>
      <c r="Q14" s="66">
        <v>0.7813576112080759</v>
      </c>
      <c r="R14" s="66">
        <v>0.75561363509981649</v>
      </c>
      <c r="S14" s="177">
        <v>0.69576614770763456</v>
      </c>
    </row>
    <row r="15" spans="1:19" s="25" customFormat="1" ht="20.25" x14ac:dyDescent="0.4">
      <c r="A15" s="118" t="s">
        <v>203</v>
      </c>
      <c r="B15" s="32" t="s">
        <v>206</v>
      </c>
      <c r="C15" s="32"/>
      <c r="D15" s="32" t="s">
        <v>160</v>
      </c>
      <c r="E15" s="32"/>
      <c r="F15" s="172" t="s">
        <v>200</v>
      </c>
      <c r="G15" s="176">
        <v>0.10484538731690603</v>
      </c>
      <c r="H15" s="66">
        <v>0.10316041919905385</v>
      </c>
      <c r="I15" s="66">
        <v>0.10218516289865039</v>
      </c>
      <c r="J15" s="66">
        <v>9.7357428342009583E-2</v>
      </c>
      <c r="K15" s="66">
        <v>9.570606563072899E-2</v>
      </c>
      <c r="L15" s="66">
        <v>9.4641267692153391E-2</v>
      </c>
      <c r="M15" s="66">
        <v>0.10240044164854863</v>
      </c>
      <c r="N15" s="66">
        <v>0.1017202400599085</v>
      </c>
      <c r="O15" s="66">
        <v>0.10180022524473707</v>
      </c>
      <c r="P15" s="66">
        <v>0.10510116309510453</v>
      </c>
      <c r="Q15" s="66">
        <v>0.11072563457109898</v>
      </c>
      <c r="R15" s="66">
        <v>0.10585553022298838</v>
      </c>
      <c r="S15" s="177">
        <v>0.10206821638876061</v>
      </c>
    </row>
    <row r="16" spans="1:19" s="25" customFormat="1" ht="21" thickBot="1" x14ac:dyDescent="0.45">
      <c r="A16" s="178" t="s">
        <v>203</v>
      </c>
      <c r="B16" s="33" t="s">
        <v>206</v>
      </c>
      <c r="C16" s="33"/>
      <c r="D16" s="33" t="s">
        <v>161</v>
      </c>
      <c r="E16" s="33"/>
      <c r="F16" s="267" t="s">
        <v>200</v>
      </c>
      <c r="G16" s="179">
        <v>0.19757730634154699</v>
      </c>
      <c r="H16" s="180">
        <v>0.17968067282105193</v>
      </c>
      <c r="I16" s="180">
        <v>0.17975414768331471</v>
      </c>
      <c r="J16" s="180">
        <v>0.16491186916759143</v>
      </c>
      <c r="K16" s="180">
        <v>0.14920722802398795</v>
      </c>
      <c r="L16" s="180">
        <v>0.16119447891985408</v>
      </c>
      <c r="M16" s="180">
        <v>0.18517546669574642</v>
      </c>
      <c r="N16" s="180">
        <v>0.18889634196115174</v>
      </c>
      <c r="O16" s="180">
        <v>0.19480204452915187</v>
      </c>
      <c r="P16" s="180">
        <v>0.21142525898500317</v>
      </c>
      <c r="Q16" s="180">
        <v>0.22115537182285613</v>
      </c>
      <c r="R16" s="180">
        <v>0.21533299968488759</v>
      </c>
      <c r="S16" s="181">
        <v>0.18720991889135905</v>
      </c>
    </row>
  </sheetData>
  <phoneticPr fontId="2"/>
  <printOptions horizontalCentered="1" verticalCentered="1"/>
  <pageMargins left="0.70866141732283472" right="0.31496062992125984" top="0.15748031496062992" bottom="0.15748031496062992" header="0.31496062992125984" footer="0.31496062992125984"/>
  <pageSetup paperSize="8" scale="26" fitToHeight="0" orientation="portrait" r:id="rId1"/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showGridLines="0" zoomScale="90" zoomScaleNormal="90" zoomScaleSheetLayoutView="55" workbookViewId="0"/>
  </sheetViews>
  <sheetFormatPr defaultColWidth="9" defaultRowHeight="18.75" x14ac:dyDescent="0.4"/>
  <cols>
    <col min="1" max="1" width="22.125" style="114" bestFit="1" customWidth="1"/>
    <col min="2" max="2" width="11.25" style="114" bestFit="1" customWidth="1"/>
    <col min="3" max="3" width="15.125" style="114" bestFit="1" customWidth="1"/>
    <col min="4" max="4" width="41.875" style="114" bestFit="1" customWidth="1"/>
    <col min="5" max="5" width="17.5" style="114" bestFit="1" customWidth="1"/>
    <col min="6" max="6" width="11.75" style="114" bestFit="1" customWidth="1"/>
    <col min="7" max="17" width="6.75" style="114" bestFit="1" customWidth="1"/>
    <col min="18" max="19" width="7.75" style="114" bestFit="1" customWidth="1"/>
    <col min="20" max="25" width="5.25" style="114" bestFit="1" customWidth="1"/>
    <col min="26" max="28" width="7.125" style="114" bestFit="1" customWidth="1"/>
    <col min="29" max="31" width="5.25" style="114" bestFit="1" customWidth="1"/>
    <col min="32" max="16384" width="9" style="114"/>
  </cols>
  <sheetData>
    <row r="1" spans="1:19" ht="24.75" thickBot="1" x14ac:dyDescent="0.45">
      <c r="A1" s="103" t="s">
        <v>311</v>
      </c>
      <c r="B1" s="111"/>
      <c r="C1" s="111"/>
      <c r="D1" s="111"/>
      <c r="E1" s="111"/>
      <c r="F1" s="112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x14ac:dyDescent="0.4">
      <c r="A2" s="188"/>
      <c r="B2" s="184"/>
      <c r="C2" s="184"/>
      <c r="D2" s="184"/>
      <c r="E2" s="184"/>
      <c r="F2" s="185" t="s">
        <v>2</v>
      </c>
      <c r="G2" s="105" t="s">
        <v>3</v>
      </c>
      <c r="H2" s="106" t="s">
        <v>4</v>
      </c>
      <c r="I2" s="106" t="s">
        <v>5</v>
      </c>
      <c r="J2" s="106" t="s">
        <v>6</v>
      </c>
      <c r="K2" s="106" t="s">
        <v>7</v>
      </c>
      <c r="L2" s="106" t="s">
        <v>8</v>
      </c>
      <c r="M2" s="106" t="s">
        <v>9</v>
      </c>
      <c r="N2" s="106" t="s">
        <v>10</v>
      </c>
      <c r="O2" s="106" t="s">
        <v>11</v>
      </c>
      <c r="P2" s="106" t="s">
        <v>12</v>
      </c>
      <c r="Q2" s="106" t="s">
        <v>13</v>
      </c>
      <c r="R2" s="106" t="s">
        <v>14</v>
      </c>
      <c r="S2" s="186" t="s">
        <v>95</v>
      </c>
    </row>
    <row r="3" spans="1:19" ht="20.25" x14ac:dyDescent="0.4">
      <c r="A3" s="217" t="s">
        <v>16</v>
      </c>
      <c r="B3" s="190" t="s">
        <v>268</v>
      </c>
      <c r="C3" s="190" t="s">
        <v>328</v>
      </c>
      <c r="D3" s="190" t="s">
        <v>269</v>
      </c>
      <c r="E3" s="190"/>
      <c r="F3" s="191" t="s">
        <v>199</v>
      </c>
      <c r="G3" s="192">
        <v>18.7</v>
      </c>
      <c r="H3" s="193">
        <v>16.2</v>
      </c>
      <c r="I3" s="370">
        <v>17.399999999999999</v>
      </c>
      <c r="J3" s="370">
        <v>14.1</v>
      </c>
      <c r="K3" s="370">
        <v>11.8</v>
      </c>
      <c r="L3" s="370">
        <v>14.2</v>
      </c>
      <c r="M3" s="370">
        <v>16.7</v>
      </c>
      <c r="N3" s="370">
        <v>16.600000000000001</v>
      </c>
      <c r="O3" s="370">
        <v>16.7</v>
      </c>
      <c r="P3" s="370">
        <v>23</v>
      </c>
      <c r="Q3" s="370">
        <v>24.3</v>
      </c>
      <c r="R3" s="370">
        <v>23</v>
      </c>
      <c r="S3" s="371">
        <v>17.681917808219175</v>
      </c>
    </row>
    <row r="4" spans="1:19" ht="20.25" x14ac:dyDescent="0.4">
      <c r="A4" s="218" t="s">
        <v>16</v>
      </c>
      <c r="B4" s="194" t="s">
        <v>268</v>
      </c>
      <c r="C4" s="194" t="s">
        <v>329</v>
      </c>
      <c r="D4" s="194" t="s">
        <v>269</v>
      </c>
      <c r="E4" s="194"/>
      <c r="F4" s="195" t="s">
        <v>199</v>
      </c>
      <c r="G4" s="196">
        <v>16.7</v>
      </c>
      <c r="H4" s="197">
        <v>11.4</v>
      </c>
      <c r="I4" s="48">
        <v>16.100000000000001</v>
      </c>
      <c r="J4" s="48">
        <v>13.8</v>
      </c>
      <c r="K4" s="48">
        <v>14.1</v>
      </c>
      <c r="L4" s="48">
        <v>14.5</v>
      </c>
      <c r="M4" s="48">
        <v>11.4</v>
      </c>
      <c r="N4" s="48">
        <v>12.6</v>
      </c>
      <c r="O4" s="48">
        <v>12.4</v>
      </c>
      <c r="P4" s="48">
        <v>20.100000000000001</v>
      </c>
      <c r="Q4" s="48">
        <v>32.5</v>
      </c>
      <c r="R4" s="48">
        <v>37.5</v>
      </c>
      <c r="S4" s="198">
        <v>17.667671232876714</v>
      </c>
    </row>
    <row r="5" spans="1:19" ht="20.25" x14ac:dyDescent="0.4">
      <c r="A5" s="218" t="s">
        <v>16</v>
      </c>
      <c r="B5" s="194" t="s">
        <v>268</v>
      </c>
      <c r="C5" s="194" t="s">
        <v>330</v>
      </c>
      <c r="D5" s="194" t="s">
        <v>269</v>
      </c>
      <c r="E5" s="194"/>
      <c r="F5" s="195" t="s">
        <v>199</v>
      </c>
      <c r="G5" s="196">
        <v>14.7</v>
      </c>
      <c r="H5" s="197">
        <v>12.6</v>
      </c>
      <c r="I5" s="48">
        <v>12.9</v>
      </c>
      <c r="J5" s="48">
        <v>9.5</v>
      </c>
      <c r="K5" s="48">
        <v>7.4</v>
      </c>
      <c r="L5" s="48">
        <v>10.1</v>
      </c>
      <c r="M5" s="250">
        <v>12</v>
      </c>
      <c r="N5" s="48">
        <v>12.6</v>
      </c>
      <c r="O5" s="48">
        <v>13.3</v>
      </c>
      <c r="P5" s="48">
        <v>18.2</v>
      </c>
      <c r="Q5" s="48">
        <v>20.8</v>
      </c>
      <c r="R5" s="48">
        <v>19.2</v>
      </c>
      <c r="S5" s="198">
        <v>13.560547945205478</v>
      </c>
    </row>
    <row r="6" spans="1:19" s="25" customFormat="1" ht="20.25" x14ac:dyDescent="0.4">
      <c r="A6" s="218" t="s">
        <v>16</v>
      </c>
      <c r="B6" s="194" t="s">
        <v>268</v>
      </c>
      <c r="C6" s="194" t="s">
        <v>331</v>
      </c>
      <c r="D6" s="194" t="s">
        <v>269</v>
      </c>
      <c r="E6" s="194"/>
      <c r="F6" s="195" t="s">
        <v>199</v>
      </c>
      <c r="G6" s="196">
        <v>63</v>
      </c>
      <c r="H6" s="197">
        <v>46</v>
      </c>
      <c r="I6" s="48">
        <v>67.900000000000006</v>
      </c>
      <c r="J6" s="48">
        <v>54.8</v>
      </c>
      <c r="K6" s="48">
        <v>56.4</v>
      </c>
      <c r="L6" s="48">
        <v>60.6</v>
      </c>
      <c r="M6" s="48">
        <v>62.5</v>
      </c>
      <c r="N6" s="48">
        <v>58.1</v>
      </c>
      <c r="O6" s="48">
        <v>60.3</v>
      </c>
      <c r="P6" s="48">
        <v>75.3</v>
      </c>
      <c r="Q6" s="48">
        <v>78.3</v>
      </c>
      <c r="R6" s="48">
        <v>67.8</v>
      </c>
      <c r="S6" s="199">
        <v>62.456164383561642</v>
      </c>
    </row>
    <row r="7" spans="1:19" s="25" customFormat="1" ht="20.25" x14ac:dyDescent="0.4">
      <c r="A7" s="218" t="s">
        <v>16</v>
      </c>
      <c r="B7" s="194" t="s">
        <v>268</v>
      </c>
      <c r="C7" s="194" t="s">
        <v>332</v>
      </c>
      <c r="D7" s="194" t="s">
        <v>269</v>
      </c>
      <c r="E7" s="194"/>
      <c r="F7" s="195" t="s">
        <v>199</v>
      </c>
      <c r="G7" s="196">
        <v>51</v>
      </c>
      <c r="H7" s="197">
        <v>42.1</v>
      </c>
      <c r="I7" s="48">
        <v>48.4</v>
      </c>
      <c r="J7" s="48">
        <v>50.9</v>
      </c>
      <c r="K7" s="48">
        <v>49.7</v>
      </c>
      <c r="L7" s="48">
        <v>52.2</v>
      </c>
      <c r="M7" s="48">
        <v>59.2</v>
      </c>
      <c r="N7" s="48">
        <v>55.9</v>
      </c>
      <c r="O7" s="48">
        <v>56.6</v>
      </c>
      <c r="P7" s="48">
        <v>65</v>
      </c>
      <c r="Q7" s="48">
        <v>59.6</v>
      </c>
      <c r="R7" s="48">
        <v>52.7</v>
      </c>
      <c r="S7" s="199">
        <v>53.57808219178083</v>
      </c>
    </row>
    <row r="8" spans="1:19" s="25" customFormat="1" ht="20.25" x14ac:dyDescent="0.4">
      <c r="A8" s="218" t="s">
        <v>16</v>
      </c>
      <c r="B8" s="194" t="s">
        <v>268</v>
      </c>
      <c r="C8" s="194" t="s">
        <v>333</v>
      </c>
      <c r="D8" s="194" t="s">
        <v>269</v>
      </c>
      <c r="E8" s="194"/>
      <c r="F8" s="195" t="s">
        <v>199</v>
      </c>
      <c r="G8" s="196">
        <v>60.4</v>
      </c>
      <c r="H8" s="197">
        <v>53.1</v>
      </c>
      <c r="I8" s="48">
        <v>59.2</v>
      </c>
      <c r="J8" s="48">
        <v>58.7</v>
      </c>
      <c r="K8" s="48">
        <v>61.9</v>
      </c>
      <c r="L8" s="48">
        <v>62.9</v>
      </c>
      <c r="M8" s="48">
        <v>63.1</v>
      </c>
      <c r="N8" s="48">
        <v>58.1</v>
      </c>
      <c r="O8" s="48">
        <v>65.900000000000006</v>
      </c>
      <c r="P8" s="48">
        <v>69.8</v>
      </c>
      <c r="Q8" s="48">
        <v>62.4</v>
      </c>
      <c r="R8" s="48">
        <v>57.5</v>
      </c>
      <c r="S8" s="199">
        <v>61.082739726027398</v>
      </c>
    </row>
    <row r="9" spans="1:19" s="25" customFormat="1" x14ac:dyDescent="0.4">
      <c r="A9" s="218" t="s">
        <v>16</v>
      </c>
      <c r="B9" s="194" t="s">
        <v>268</v>
      </c>
      <c r="C9" s="194" t="s">
        <v>328</v>
      </c>
      <c r="D9" s="194" t="s">
        <v>269</v>
      </c>
      <c r="E9" s="194"/>
      <c r="F9" s="195" t="s">
        <v>21</v>
      </c>
      <c r="G9" s="200">
        <v>0.43477499999999997</v>
      </c>
      <c r="H9" s="201">
        <v>0.49652999999999997</v>
      </c>
      <c r="I9" s="201">
        <v>0.41847000000000001</v>
      </c>
      <c r="J9" s="201">
        <v>0.34897500000000004</v>
      </c>
      <c r="K9" s="201">
        <v>0.41359000000000001</v>
      </c>
      <c r="L9" s="201">
        <v>0.30601</v>
      </c>
      <c r="M9" s="201">
        <v>0.44254999999999994</v>
      </c>
      <c r="N9" s="201">
        <v>0.47642000000000001</v>
      </c>
      <c r="O9" s="201">
        <v>0.38493500000000003</v>
      </c>
      <c r="P9" s="201">
        <v>0.41170000000000001</v>
      </c>
      <c r="Q9" s="201">
        <v>0.59899499999999994</v>
      </c>
      <c r="R9" s="201">
        <v>0.35765000000000002</v>
      </c>
      <c r="S9" s="202">
        <v>0.42294778082191786</v>
      </c>
    </row>
    <row r="10" spans="1:19" s="25" customFormat="1" x14ac:dyDescent="0.4">
      <c r="A10" s="218" t="s">
        <v>16</v>
      </c>
      <c r="B10" s="194" t="s">
        <v>268</v>
      </c>
      <c r="C10" s="194" t="s">
        <v>329</v>
      </c>
      <c r="D10" s="194" t="s">
        <v>269</v>
      </c>
      <c r="E10" s="194"/>
      <c r="F10" s="195" t="s">
        <v>21</v>
      </c>
      <c r="G10" s="200">
        <v>0.62207499999999993</v>
      </c>
      <c r="H10" s="201">
        <v>0.38817000000000007</v>
      </c>
      <c r="I10" s="201">
        <v>0.58443000000000001</v>
      </c>
      <c r="J10" s="201">
        <v>0.47886000000000001</v>
      </c>
      <c r="K10" s="201">
        <v>0.49068000000000001</v>
      </c>
      <c r="L10" s="201">
        <v>0.43572499999999997</v>
      </c>
      <c r="M10" s="201">
        <v>0.26277</v>
      </c>
      <c r="N10" s="201">
        <v>0.32382</v>
      </c>
      <c r="O10" s="201">
        <v>0.33728000000000002</v>
      </c>
      <c r="P10" s="201">
        <v>0.67334999999999989</v>
      </c>
      <c r="Q10" s="201">
        <v>0.95225000000000004</v>
      </c>
      <c r="R10" s="201">
        <v>0.81749999999999989</v>
      </c>
      <c r="S10" s="202">
        <v>0.52753810958904113</v>
      </c>
    </row>
    <row r="11" spans="1:19" s="25" customFormat="1" x14ac:dyDescent="0.4">
      <c r="A11" s="218" t="s">
        <v>16</v>
      </c>
      <c r="B11" s="194" t="s">
        <v>268</v>
      </c>
      <c r="C11" s="194" t="s">
        <v>330</v>
      </c>
      <c r="D11" s="194" t="s">
        <v>269</v>
      </c>
      <c r="E11" s="194"/>
      <c r="F11" s="195" t="s">
        <v>21</v>
      </c>
      <c r="G11" s="200">
        <v>0.49612499999999998</v>
      </c>
      <c r="H11" s="201">
        <v>0.45422999999999997</v>
      </c>
      <c r="I11" s="201">
        <v>0.45795000000000002</v>
      </c>
      <c r="J11" s="201">
        <v>0.26124999999999998</v>
      </c>
      <c r="K11" s="201">
        <v>0.21423000000000003</v>
      </c>
      <c r="L11" s="201">
        <v>0.26613500000000001</v>
      </c>
      <c r="M11" s="201">
        <v>0.37800000000000006</v>
      </c>
      <c r="N11" s="201">
        <v>0.42462000000000005</v>
      </c>
      <c r="O11" s="201">
        <v>0.51338000000000006</v>
      </c>
      <c r="P11" s="201">
        <v>0.69523999999999997</v>
      </c>
      <c r="Q11" s="201">
        <v>0.63128000000000006</v>
      </c>
      <c r="R11" s="201">
        <v>0.60671999999999993</v>
      </c>
      <c r="S11" s="202">
        <v>0.4488638082191781</v>
      </c>
    </row>
    <row r="12" spans="1:19" s="25" customFormat="1" x14ac:dyDescent="0.4">
      <c r="A12" s="218" t="s">
        <v>16</v>
      </c>
      <c r="B12" s="194" t="s">
        <v>268</v>
      </c>
      <c r="C12" s="194" t="s">
        <v>334</v>
      </c>
      <c r="D12" s="194" t="s">
        <v>269</v>
      </c>
      <c r="E12" s="194"/>
      <c r="F12" s="195" t="s">
        <v>21</v>
      </c>
      <c r="G12" s="200">
        <v>1.5529749999999998</v>
      </c>
      <c r="H12" s="201">
        <v>1.33893</v>
      </c>
      <c r="I12" s="201">
        <v>1.46085</v>
      </c>
      <c r="J12" s="201">
        <v>1.0890850000000001</v>
      </c>
      <c r="K12" s="201">
        <v>1.1185</v>
      </c>
      <c r="L12" s="201">
        <v>1.00787</v>
      </c>
      <c r="M12" s="201">
        <v>1.0833200000000001</v>
      </c>
      <c r="N12" s="201">
        <v>1.2248600000000001</v>
      </c>
      <c r="O12" s="201">
        <v>1.235595</v>
      </c>
      <c r="P12" s="201">
        <v>1.7802899999999999</v>
      </c>
      <c r="Q12" s="201">
        <v>2.182525</v>
      </c>
      <c r="R12" s="201">
        <v>1.7818699999999998</v>
      </c>
      <c r="S12" s="202">
        <v>1.3993496986301373</v>
      </c>
    </row>
    <row r="13" spans="1:19" s="25" customFormat="1" x14ac:dyDescent="0.4">
      <c r="A13" s="218" t="s">
        <v>16</v>
      </c>
      <c r="B13" s="194" t="s">
        <v>268</v>
      </c>
      <c r="C13" s="194" t="s">
        <v>331</v>
      </c>
      <c r="D13" s="194" t="s">
        <v>269</v>
      </c>
      <c r="E13" s="194"/>
      <c r="F13" s="195" t="s">
        <v>21</v>
      </c>
      <c r="G13" s="200">
        <v>0.45171</v>
      </c>
      <c r="H13" s="201">
        <v>0.31878000000000001</v>
      </c>
      <c r="I13" s="201">
        <v>0.44814000000000004</v>
      </c>
      <c r="J13" s="201">
        <v>0.36332399999999998</v>
      </c>
      <c r="K13" s="201">
        <v>0.34686</v>
      </c>
      <c r="L13" s="201">
        <v>0.35663099999999998</v>
      </c>
      <c r="M13" s="201">
        <v>0.38218750000000001</v>
      </c>
      <c r="N13" s="201">
        <v>0.37619750000000002</v>
      </c>
      <c r="O13" s="201">
        <v>0.411246</v>
      </c>
      <c r="P13" s="201">
        <v>0.47288400000000003</v>
      </c>
      <c r="Q13" s="201">
        <v>0.52304399999999995</v>
      </c>
      <c r="R13" s="201">
        <v>0.484431</v>
      </c>
      <c r="S13" s="202">
        <v>0.41040184794520546</v>
      </c>
    </row>
    <row r="14" spans="1:19" s="25" customFormat="1" x14ac:dyDescent="0.4">
      <c r="A14" s="218" t="s">
        <v>16</v>
      </c>
      <c r="B14" s="194" t="s">
        <v>268</v>
      </c>
      <c r="C14" s="194" t="s">
        <v>332</v>
      </c>
      <c r="D14" s="194" t="s">
        <v>269</v>
      </c>
      <c r="E14" s="194"/>
      <c r="F14" s="195" t="s">
        <v>21</v>
      </c>
      <c r="G14" s="200">
        <v>0.40901999999999999</v>
      </c>
      <c r="H14" s="201">
        <v>0.32922200000000001</v>
      </c>
      <c r="I14" s="201">
        <v>0.34775400000000001</v>
      </c>
      <c r="J14" s="201">
        <v>0.38098650000000001</v>
      </c>
      <c r="K14" s="201">
        <v>0.30789149999999998</v>
      </c>
      <c r="L14" s="201">
        <v>0.33016499999999999</v>
      </c>
      <c r="M14" s="201">
        <v>0.41469600000000001</v>
      </c>
      <c r="N14" s="201">
        <v>0.40275949999999999</v>
      </c>
      <c r="O14" s="201">
        <v>0.39733200000000002</v>
      </c>
      <c r="P14" s="201">
        <v>0.44979999999999998</v>
      </c>
      <c r="Q14" s="201">
        <v>0.44670199999999999</v>
      </c>
      <c r="R14" s="201">
        <v>0.39182450000000002</v>
      </c>
      <c r="S14" s="202">
        <v>0.38362448904109586</v>
      </c>
    </row>
    <row r="15" spans="1:19" s="25" customFormat="1" x14ac:dyDescent="0.4">
      <c r="A15" s="218" t="s">
        <v>16</v>
      </c>
      <c r="B15" s="194" t="s">
        <v>268</v>
      </c>
      <c r="C15" s="194" t="s">
        <v>333</v>
      </c>
      <c r="D15" s="194" t="s">
        <v>269</v>
      </c>
      <c r="E15" s="194"/>
      <c r="F15" s="195" t="s">
        <v>21</v>
      </c>
      <c r="G15" s="200">
        <v>0.43608799999999998</v>
      </c>
      <c r="H15" s="201">
        <v>0.37037249999999999</v>
      </c>
      <c r="I15" s="201">
        <v>0.41292000000000001</v>
      </c>
      <c r="J15" s="201">
        <v>0.40943249999999998</v>
      </c>
      <c r="K15" s="201">
        <v>0.41411100000000001</v>
      </c>
      <c r="L15" s="201">
        <v>0.396899</v>
      </c>
      <c r="M15" s="201">
        <v>0.43475900000000001</v>
      </c>
      <c r="N15" s="201">
        <v>0.41483399999999998</v>
      </c>
      <c r="O15" s="201">
        <v>0.47579800000000005</v>
      </c>
      <c r="P15" s="201">
        <v>0.48057299999999997</v>
      </c>
      <c r="Q15" s="201">
        <v>0.44491199999999997</v>
      </c>
      <c r="R15" s="201">
        <v>0.4367125</v>
      </c>
      <c r="S15" s="202">
        <v>0.42727199863013704</v>
      </c>
    </row>
    <row r="16" spans="1:19" s="25" customFormat="1" x14ac:dyDescent="0.4">
      <c r="A16" s="218" t="s">
        <v>16</v>
      </c>
      <c r="B16" s="194" t="s">
        <v>268</v>
      </c>
      <c r="C16" s="194" t="s">
        <v>335</v>
      </c>
      <c r="D16" s="194" t="s">
        <v>269</v>
      </c>
      <c r="E16" s="194"/>
      <c r="F16" s="195" t="s">
        <v>21</v>
      </c>
      <c r="G16" s="200">
        <v>1.296818</v>
      </c>
      <c r="H16" s="201">
        <v>1.0183745</v>
      </c>
      <c r="I16" s="201">
        <v>1.2088140000000001</v>
      </c>
      <c r="J16" s="201">
        <v>1.153743</v>
      </c>
      <c r="K16" s="201">
        <v>1.0688624999999998</v>
      </c>
      <c r="L16" s="201">
        <v>1.0836950000000001</v>
      </c>
      <c r="M16" s="201">
        <v>1.2316425</v>
      </c>
      <c r="N16" s="201">
        <v>1.193791</v>
      </c>
      <c r="O16" s="201">
        <v>1.284376</v>
      </c>
      <c r="P16" s="201">
        <v>1.403257</v>
      </c>
      <c r="Q16" s="201">
        <v>1.414658</v>
      </c>
      <c r="R16" s="201">
        <v>1.3129680000000001</v>
      </c>
      <c r="S16" s="202">
        <v>1.2212983356164384</v>
      </c>
    </row>
    <row r="17" spans="1:19" s="25" customFormat="1" ht="19.5" thickBot="1" x14ac:dyDescent="0.45">
      <c r="A17" s="219" t="s">
        <v>16</v>
      </c>
      <c r="B17" s="203" t="s">
        <v>268</v>
      </c>
      <c r="C17" s="203" t="s">
        <v>336</v>
      </c>
      <c r="D17" s="203" t="s">
        <v>269</v>
      </c>
      <c r="E17" s="203"/>
      <c r="F17" s="204" t="s">
        <v>21</v>
      </c>
      <c r="G17" s="205">
        <v>2.849793</v>
      </c>
      <c r="H17" s="206">
        <v>2.3573044999999997</v>
      </c>
      <c r="I17" s="206">
        <v>2.669664</v>
      </c>
      <c r="J17" s="206">
        <v>2.2428280000000003</v>
      </c>
      <c r="K17" s="206">
        <v>2.1873624999999999</v>
      </c>
      <c r="L17" s="206">
        <v>2.0915650000000001</v>
      </c>
      <c r="M17" s="206">
        <v>2.3149625</v>
      </c>
      <c r="N17" s="206">
        <v>2.4186510000000001</v>
      </c>
      <c r="O17" s="206">
        <v>2.519971</v>
      </c>
      <c r="P17" s="206">
        <v>3.1835469999999999</v>
      </c>
      <c r="Q17" s="206">
        <v>3.5971830000000002</v>
      </c>
      <c r="R17" s="206">
        <v>3.0948380000000002</v>
      </c>
      <c r="S17" s="207">
        <v>2.6206480342465754</v>
      </c>
    </row>
    <row r="18" spans="1:19" s="25" customFormat="1" x14ac:dyDescent="0.4">
      <c r="A18" s="36" t="s">
        <v>203</v>
      </c>
      <c r="B18" s="37" t="s">
        <v>264</v>
      </c>
      <c r="C18" s="37"/>
      <c r="D18" s="32" t="s">
        <v>105</v>
      </c>
      <c r="E18" s="37"/>
      <c r="F18" s="26" t="s">
        <v>100</v>
      </c>
      <c r="G18" s="27">
        <v>8256</v>
      </c>
      <c r="H18" s="28">
        <v>7848</v>
      </c>
      <c r="I18" s="28">
        <v>7463.9999999999991</v>
      </c>
      <c r="J18" s="28">
        <v>7247.9999999999991</v>
      </c>
      <c r="K18" s="28">
        <v>7247.9999999999991</v>
      </c>
      <c r="L18" s="28">
        <v>7656</v>
      </c>
      <c r="M18" s="28">
        <v>7271.9999999999991</v>
      </c>
      <c r="N18" s="28">
        <v>7152</v>
      </c>
      <c r="O18" s="28">
        <v>7752</v>
      </c>
      <c r="P18" s="28">
        <v>7536</v>
      </c>
      <c r="Q18" s="28">
        <v>6455.9999999999991</v>
      </c>
      <c r="R18" s="28">
        <v>7608</v>
      </c>
      <c r="S18" s="154">
        <v>89496</v>
      </c>
    </row>
    <row r="19" spans="1:19" s="25" customFormat="1" x14ac:dyDescent="0.4">
      <c r="A19" s="38" t="s">
        <v>203</v>
      </c>
      <c r="B19" s="40" t="s">
        <v>264</v>
      </c>
      <c r="C19" s="40"/>
      <c r="D19" s="39" t="s">
        <v>151</v>
      </c>
      <c r="E19" s="40"/>
      <c r="F19" s="41" t="s">
        <v>100</v>
      </c>
      <c r="G19" s="42">
        <v>7680</v>
      </c>
      <c r="H19" s="43">
        <v>8352</v>
      </c>
      <c r="I19" s="43">
        <v>7415.9999999999991</v>
      </c>
      <c r="J19" s="43">
        <v>7896</v>
      </c>
      <c r="K19" s="43">
        <v>8496</v>
      </c>
      <c r="L19" s="43">
        <v>7992</v>
      </c>
      <c r="M19" s="43">
        <v>7752</v>
      </c>
      <c r="N19" s="43">
        <v>7391.9999999999991</v>
      </c>
      <c r="O19" s="43">
        <v>7919.9999999999991</v>
      </c>
      <c r="P19" s="43">
        <v>7800</v>
      </c>
      <c r="Q19" s="43">
        <v>7704</v>
      </c>
      <c r="R19" s="43">
        <v>10127.999999999998</v>
      </c>
      <c r="S19" s="210">
        <v>96528</v>
      </c>
    </row>
    <row r="20" spans="1:19" s="25" customFormat="1" x14ac:dyDescent="0.4">
      <c r="A20" s="36" t="s">
        <v>203</v>
      </c>
      <c r="B20" s="37" t="s">
        <v>205</v>
      </c>
      <c r="C20" s="37"/>
      <c r="D20" s="32" t="s">
        <v>266</v>
      </c>
      <c r="E20" s="32"/>
      <c r="F20" s="164" t="s">
        <v>17</v>
      </c>
      <c r="G20" s="165">
        <v>2.036540643654722</v>
      </c>
      <c r="H20" s="166">
        <v>1.8704938806153943</v>
      </c>
      <c r="I20" s="166">
        <v>1.8468923594643745</v>
      </c>
      <c r="J20" s="166">
        <v>1.7328727003215663</v>
      </c>
      <c r="K20" s="166">
        <v>1.7233446867699767</v>
      </c>
      <c r="L20" s="166">
        <v>1.8851377554893924</v>
      </c>
      <c r="M20" s="166">
        <v>1.7468137024307338</v>
      </c>
      <c r="N20" s="166">
        <v>1.776048672474805</v>
      </c>
      <c r="O20" s="166">
        <v>1.8505057738787933</v>
      </c>
      <c r="P20" s="166">
        <v>1.8084989370829074</v>
      </c>
      <c r="Q20" s="166">
        <v>1.7221357755746229</v>
      </c>
      <c r="R20" s="166">
        <v>1.8284469136346428</v>
      </c>
      <c r="S20" s="167">
        <v>1.8190374221516241</v>
      </c>
    </row>
    <row r="21" spans="1:19" s="25" customFormat="1" x14ac:dyDescent="0.4">
      <c r="A21" s="45" t="s">
        <v>203</v>
      </c>
      <c r="B21" s="212" t="s">
        <v>205</v>
      </c>
      <c r="C21" s="212"/>
      <c r="D21" s="123" t="s">
        <v>267</v>
      </c>
      <c r="E21" s="123"/>
      <c r="F21" s="168" t="s">
        <v>88</v>
      </c>
      <c r="G21" s="169">
        <v>0.83578959383914675</v>
      </c>
      <c r="H21" s="170">
        <v>0.87821353272282365</v>
      </c>
      <c r="I21" s="170">
        <v>0.80956554625660782</v>
      </c>
      <c r="J21" s="170">
        <v>0.83285223763994209</v>
      </c>
      <c r="K21" s="170">
        <v>0.89121155889643289</v>
      </c>
      <c r="L21" s="170">
        <v>0.86817841496123105</v>
      </c>
      <c r="M21" s="170">
        <v>0.82152129569762211</v>
      </c>
      <c r="N21" s="170">
        <v>0.80984453877157458</v>
      </c>
      <c r="O21" s="170">
        <v>0.83409247684392829</v>
      </c>
      <c r="P21" s="170">
        <v>0.82581793914192292</v>
      </c>
      <c r="Q21" s="170">
        <v>0.90663500540037245</v>
      </c>
      <c r="R21" s="170">
        <v>1.0738605458626167</v>
      </c>
      <c r="S21" s="171">
        <v>0.86567611001926348</v>
      </c>
    </row>
    <row r="22" spans="1:19" s="25" customFormat="1" ht="20.25" x14ac:dyDescent="0.4">
      <c r="A22" s="46" t="s">
        <v>203</v>
      </c>
      <c r="B22" s="209" t="s">
        <v>206</v>
      </c>
      <c r="C22" s="209"/>
      <c r="D22" s="216" t="s">
        <v>158</v>
      </c>
      <c r="E22" s="209"/>
      <c r="F22" s="172" t="s">
        <v>200</v>
      </c>
      <c r="G22" s="372">
        <v>0.52686279991448637</v>
      </c>
      <c r="H22" s="373">
        <v>0.50689001791523824</v>
      </c>
      <c r="I22" s="373">
        <v>0.51054300713864476</v>
      </c>
      <c r="J22" s="373">
        <v>0.519813993520854</v>
      </c>
      <c r="K22" s="373">
        <v>0.52235319293114824</v>
      </c>
      <c r="L22" s="373">
        <v>0.50886941391077034</v>
      </c>
      <c r="M22" s="373">
        <v>0.52199230924751927</v>
      </c>
      <c r="N22" s="373">
        <v>0.52762866543881792</v>
      </c>
      <c r="O22" s="373">
        <v>0.53568068112871625</v>
      </c>
      <c r="P22" s="373">
        <v>0.5452114735050666</v>
      </c>
      <c r="Q22" s="373">
        <v>0.53459965322544789</v>
      </c>
      <c r="R22" s="373">
        <v>0.53441856645884611</v>
      </c>
      <c r="S22" s="374">
        <v>0.52455636755704982</v>
      </c>
    </row>
    <row r="23" spans="1:19" s="25" customFormat="1" ht="20.25" x14ac:dyDescent="0.4">
      <c r="A23" s="36" t="s">
        <v>203</v>
      </c>
      <c r="B23" s="37" t="s">
        <v>206</v>
      </c>
      <c r="C23" s="37"/>
      <c r="D23" s="213" t="s">
        <v>159</v>
      </c>
      <c r="E23" s="37"/>
      <c r="F23" s="172" t="s">
        <v>200</v>
      </c>
      <c r="G23" s="159">
        <v>0.50474641911559148</v>
      </c>
      <c r="H23" s="65">
        <v>0.48630934174409413</v>
      </c>
      <c r="I23" s="65">
        <v>0.48803421270769498</v>
      </c>
      <c r="J23" s="65">
        <v>0.49042273837559125</v>
      </c>
      <c r="K23" s="65">
        <v>0.49090635297101404</v>
      </c>
      <c r="L23" s="65">
        <v>0.48275055453073668</v>
      </c>
      <c r="M23" s="65">
        <v>0.49979481985182989</v>
      </c>
      <c r="N23" s="65">
        <v>0.50272127144423984</v>
      </c>
      <c r="O23" s="65">
        <v>0.50684212096798253</v>
      </c>
      <c r="P23" s="65">
        <v>0.51251402390613532</v>
      </c>
      <c r="Q23" s="65">
        <v>0.50084026141466231</v>
      </c>
      <c r="R23" s="65">
        <v>0.50738120081953264</v>
      </c>
      <c r="S23" s="160">
        <v>0.49778188934597262</v>
      </c>
    </row>
    <row r="24" spans="1:19" s="25" customFormat="1" ht="20.25" x14ac:dyDescent="0.4">
      <c r="A24" s="36" t="s">
        <v>203</v>
      </c>
      <c r="B24" s="37" t="s">
        <v>206</v>
      </c>
      <c r="C24" s="37"/>
      <c r="D24" s="213" t="s">
        <v>160</v>
      </c>
      <c r="E24" s="37"/>
      <c r="F24" s="172" t="s">
        <v>200</v>
      </c>
      <c r="G24" s="159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  <c r="S24" s="160">
        <v>0</v>
      </c>
    </row>
    <row r="25" spans="1:19" s="25" customFormat="1" ht="21" thickBot="1" x14ac:dyDescent="0.45">
      <c r="A25" s="47" t="s">
        <v>203</v>
      </c>
      <c r="B25" s="214" t="s">
        <v>206</v>
      </c>
      <c r="C25" s="214"/>
      <c r="D25" s="215" t="s">
        <v>161</v>
      </c>
      <c r="E25" s="214"/>
      <c r="F25" s="189" t="s">
        <v>200</v>
      </c>
      <c r="G25" s="375">
        <v>0.2076707395286882</v>
      </c>
      <c r="H25" s="376">
        <v>0.19794947982251601</v>
      </c>
      <c r="I25" s="376">
        <v>0.19711072528795834</v>
      </c>
      <c r="J25" s="376">
        <v>0.19448196717392083</v>
      </c>
      <c r="K25" s="376">
        <v>0.19502350934132234</v>
      </c>
      <c r="L25" s="376">
        <v>0.19207795645420428</v>
      </c>
      <c r="M25" s="376">
        <v>0.20903353144060485</v>
      </c>
      <c r="N25" s="376">
        <v>0.20706288930736916</v>
      </c>
      <c r="O25" s="376">
        <v>0.20879260784372233</v>
      </c>
      <c r="P25" s="376">
        <v>0.21494523427172679</v>
      </c>
      <c r="Q25" s="376">
        <v>0.21721424443160095</v>
      </c>
      <c r="R25" s="376">
        <v>0.21589636878165624</v>
      </c>
      <c r="S25" s="377">
        <v>0.20471088169964649</v>
      </c>
    </row>
  </sheetData>
  <phoneticPr fontId="2"/>
  <printOptions horizontalCentered="1" verticalCentered="1"/>
  <pageMargins left="0.70866141732283472" right="0.31496062992125984" top="0.19685039370078741" bottom="0.15748031496062992" header="0.31496062992125984" footer="0.31496062992125984"/>
  <pageSetup paperSize="8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4"/>
  <sheetViews>
    <sheetView showGridLines="0" zoomScale="90" zoomScaleNormal="90" zoomScaleSheetLayoutView="70" workbookViewId="0">
      <pane ySplit="2" topLeftCell="A21" activePane="bottomLeft" state="frozen"/>
      <selection activeCell="L1" sqref="L1"/>
      <selection pane="bottomLeft"/>
    </sheetView>
  </sheetViews>
  <sheetFormatPr defaultColWidth="9" defaultRowHeight="18.75" x14ac:dyDescent="0.4"/>
  <cols>
    <col min="1" max="1" width="22.125" style="114" bestFit="1" customWidth="1"/>
    <col min="2" max="2" width="15.125" style="114" bestFit="1" customWidth="1"/>
    <col min="3" max="3" width="11" style="114" bestFit="1" customWidth="1"/>
    <col min="4" max="4" width="43.125" style="114" bestFit="1" customWidth="1"/>
    <col min="5" max="5" width="21.375" style="114" bestFit="1" customWidth="1"/>
    <col min="6" max="6" width="11.25" style="114" bestFit="1" customWidth="1"/>
    <col min="7" max="7" width="9.625" style="114" bestFit="1" customWidth="1"/>
    <col min="8" max="12" width="10.625" style="114" bestFit="1" customWidth="1"/>
    <col min="13" max="13" width="8.125" style="114" bestFit="1" customWidth="1"/>
    <col min="14" max="16" width="10.625" style="114" bestFit="1" customWidth="1"/>
    <col min="17" max="17" width="9.625" style="114" bestFit="1" customWidth="1"/>
    <col min="18" max="18" width="10.625" style="114" bestFit="1" customWidth="1"/>
    <col min="19" max="19" width="9" style="114" bestFit="1" customWidth="1"/>
    <col min="20" max="16384" width="9" style="114"/>
  </cols>
  <sheetData>
    <row r="1" spans="1:19" ht="24.75" thickBot="1" x14ac:dyDescent="0.45">
      <c r="A1" s="103" t="s">
        <v>311</v>
      </c>
      <c r="B1" s="111"/>
      <c r="C1" s="111"/>
      <c r="D1" s="111"/>
      <c r="E1" s="111"/>
      <c r="F1" s="112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x14ac:dyDescent="0.4">
      <c r="A2" s="115"/>
      <c r="B2" s="116"/>
      <c r="C2" s="116"/>
      <c r="D2" s="116"/>
      <c r="E2" s="116"/>
      <c r="F2" s="104" t="s">
        <v>2</v>
      </c>
      <c r="G2" s="105" t="s">
        <v>3</v>
      </c>
      <c r="H2" s="106" t="s">
        <v>4</v>
      </c>
      <c r="I2" s="106" t="s">
        <v>5</v>
      </c>
      <c r="J2" s="106" t="s">
        <v>6</v>
      </c>
      <c r="K2" s="106" t="s">
        <v>7</v>
      </c>
      <c r="L2" s="106" t="s">
        <v>8</v>
      </c>
      <c r="M2" s="106" t="s">
        <v>9</v>
      </c>
      <c r="N2" s="106" t="s">
        <v>10</v>
      </c>
      <c r="O2" s="106" t="s">
        <v>11</v>
      </c>
      <c r="P2" s="106" t="s">
        <v>12</v>
      </c>
      <c r="Q2" s="106" t="s">
        <v>13</v>
      </c>
      <c r="R2" s="106" t="s">
        <v>14</v>
      </c>
      <c r="S2" s="107" t="s">
        <v>107</v>
      </c>
    </row>
    <row r="3" spans="1:19" ht="20.25" x14ac:dyDescent="0.4">
      <c r="A3" s="110" t="s">
        <v>16</v>
      </c>
      <c r="B3" s="110" t="s">
        <v>270</v>
      </c>
      <c r="C3" s="110"/>
      <c r="D3" s="110" t="s">
        <v>275</v>
      </c>
      <c r="E3" s="110"/>
      <c r="F3" s="129" t="s">
        <v>344</v>
      </c>
      <c r="G3" s="231">
        <v>960.63333333333333</v>
      </c>
      <c r="H3" s="232">
        <v>806</v>
      </c>
      <c r="I3" s="232">
        <v>688.59666666666669</v>
      </c>
      <c r="J3" s="232">
        <v>677.36451612903227</v>
      </c>
      <c r="K3" s="232">
        <v>685.90322580645159</v>
      </c>
      <c r="L3" s="232">
        <v>661.16666666666663</v>
      </c>
      <c r="M3" s="232">
        <v>682.12903225806451</v>
      </c>
      <c r="N3" s="232">
        <v>675.76666666666665</v>
      </c>
      <c r="O3" s="232">
        <v>695.12903225806451</v>
      </c>
      <c r="P3" s="232">
        <v>744.32258064516134</v>
      </c>
      <c r="Q3" s="232">
        <v>766.25</v>
      </c>
      <c r="R3" s="232">
        <v>758.80645161290317</v>
      </c>
      <c r="S3" s="233">
        <v>733.09369863013706</v>
      </c>
    </row>
    <row r="4" spans="1:19" ht="20.25" x14ac:dyDescent="0.4">
      <c r="A4" s="32" t="s">
        <v>16</v>
      </c>
      <c r="B4" s="32" t="s">
        <v>270</v>
      </c>
      <c r="C4" s="32"/>
      <c r="D4" s="32" t="s">
        <v>276</v>
      </c>
      <c r="E4" s="32"/>
      <c r="F4" s="129" t="s">
        <v>344</v>
      </c>
      <c r="G4" s="120">
        <v>286.23333333333335</v>
      </c>
      <c r="H4" s="34">
        <v>277.58064516129031</v>
      </c>
      <c r="I4" s="34">
        <v>260.53333333333336</v>
      </c>
      <c r="J4" s="34">
        <v>215.12903225806451</v>
      </c>
      <c r="K4" s="34">
        <v>209.06451612903226</v>
      </c>
      <c r="L4" s="34">
        <v>258.7</v>
      </c>
      <c r="M4" s="34">
        <v>275.58064516129031</v>
      </c>
      <c r="N4" s="34">
        <v>286.13333333333333</v>
      </c>
      <c r="O4" s="34">
        <v>284.90322580645159</v>
      </c>
      <c r="P4" s="34">
        <v>274.06451612903226</v>
      </c>
      <c r="Q4" s="34">
        <v>264.64285714285717</v>
      </c>
      <c r="R4" s="34">
        <v>275.38709677419354</v>
      </c>
      <c r="S4" s="121">
        <v>263.89315068493153</v>
      </c>
    </row>
    <row r="5" spans="1:19" ht="20.25" x14ac:dyDescent="0.4">
      <c r="A5" s="32" t="s">
        <v>16</v>
      </c>
      <c r="B5" s="32" t="s">
        <v>270</v>
      </c>
      <c r="C5" s="32"/>
      <c r="D5" s="32" t="s">
        <v>216</v>
      </c>
      <c r="E5" s="32"/>
      <c r="F5" s="129" t="s">
        <v>344</v>
      </c>
      <c r="G5" s="120">
        <v>674.4</v>
      </c>
      <c r="H5" s="34">
        <v>528.41935483870975</v>
      </c>
      <c r="I5" s="34">
        <v>428.06333333333333</v>
      </c>
      <c r="J5" s="34">
        <v>462.23548387096776</v>
      </c>
      <c r="K5" s="34">
        <v>476.83870967741933</v>
      </c>
      <c r="L5" s="34">
        <v>402.46666666666664</v>
      </c>
      <c r="M5" s="34">
        <v>406.54838709677421</v>
      </c>
      <c r="N5" s="34">
        <v>389.63333333333333</v>
      </c>
      <c r="O5" s="34">
        <v>410.22580645161293</v>
      </c>
      <c r="P5" s="34">
        <v>470.25806451612908</v>
      </c>
      <c r="Q5" s="34">
        <v>501.60714285714283</v>
      </c>
      <c r="R5" s="34">
        <v>483.41935483870964</v>
      </c>
      <c r="S5" s="121">
        <v>469.20054794520553</v>
      </c>
    </row>
    <row r="6" spans="1:19" x14ac:dyDescent="0.4">
      <c r="A6" s="32" t="s">
        <v>16</v>
      </c>
      <c r="B6" s="32" t="s">
        <v>270</v>
      </c>
      <c r="C6" s="32"/>
      <c r="D6" s="32" t="s">
        <v>29</v>
      </c>
      <c r="E6" s="32"/>
      <c r="F6" s="119" t="s">
        <v>72</v>
      </c>
      <c r="G6" s="132">
        <v>3.3561197158495397</v>
      </c>
      <c r="H6" s="133">
        <v>2.9036606624055783</v>
      </c>
      <c r="I6" s="133">
        <v>2.6430271238485159</v>
      </c>
      <c r="J6" s="133">
        <v>3.1486429749587646</v>
      </c>
      <c r="K6" s="133">
        <v>3.2808208609782441</v>
      </c>
      <c r="L6" s="133">
        <v>2.5557273547223294</v>
      </c>
      <c r="M6" s="133">
        <v>2.4752428889149014</v>
      </c>
      <c r="N6" s="133">
        <v>2.3617194780987885</v>
      </c>
      <c r="O6" s="133">
        <v>2.4398777173913047</v>
      </c>
      <c r="P6" s="133">
        <v>2.7158662900188326</v>
      </c>
      <c r="Q6" s="133">
        <v>2.8954116059379214</v>
      </c>
      <c r="R6" s="133">
        <v>2.7554175940025769</v>
      </c>
      <c r="S6" s="134">
        <v>2.7941773528509954</v>
      </c>
    </row>
    <row r="7" spans="1:19" x14ac:dyDescent="0.4">
      <c r="A7" s="32" t="s">
        <v>16</v>
      </c>
      <c r="B7" s="32" t="s">
        <v>270</v>
      </c>
      <c r="C7" s="32"/>
      <c r="D7" s="32" t="s">
        <v>37</v>
      </c>
      <c r="E7" s="32"/>
      <c r="F7" s="119" t="s">
        <v>117</v>
      </c>
      <c r="G7" s="135">
        <v>12.165587809674024</v>
      </c>
      <c r="H7" s="136">
        <v>12.707209720132409</v>
      </c>
      <c r="I7" s="136">
        <v>11.02165657310676</v>
      </c>
      <c r="J7" s="136">
        <v>9.4972956251920149</v>
      </c>
      <c r="K7" s="136">
        <v>10.75711657485645</v>
      </c>
      <c r="L7" s="136">
        <v>11.176028741859577</v>
      </c>
      <c r="M7" s="136">
        <v>9.5776687488435197</v>
      </c>
      <c r="N7" s="136">
        <v>10.156680745164961</v>
      </c>
      <c r="O7" s="136">
        <v>9.9274328953058806</v>
      </c>
      <c r="P7" s="136">
        <v>9.5550247561890487</v>
      </c>
      <c r="Q7" s="136">
        <v>11.05115379278446</v>
      </c>
      <c r="R7" s="136">
        <v>10.922060293815491</v>
      </c>
      <c r="S7" s="137">
        <v>10.702161614620559</v>
      </c>
    </row>
    <row r="8" spans="1:19" x14ac:dyDescent="0.4">
      <c r="A8" s="32" t="s">
        <v>16</v>
      </c>
      <c r="B8" s="32" t="s">
        <v>270</v>
      </c>
      <c r="C8" s="32"/>
      <c r="D8" s="32" t="s">
        <v>277</v>
      </c>
      <c r="E8" s="32"/>
      <c r="F8" s="119" t="s">
        <v>67</v>
      </c>
      <c r="G8" s="135">
        <v>13.968186666666668</v>
      </c>
      <c r="H8" s="136">
        <v>13.976185483870967</v>
      </c>
      <c r="I8" s="136">
        <v>12.401386666666667</v>
      </c>
      <c r="J8" s="136">
        <v>10.799477419354837</v>
      </c>
      <c r="K8" s="136">
        <v>11.00724677419355</v>
      </c>
      <c r="L8" s="136">
        <v>12.26238</v>
      </c>
      <c r="M8" s="136">
        <v>13.599904838709678</v>
      </c>
      <c r="N8" s="136">
        <v>12.961839999999997</v>
      </c>
      <c r="O8" s="136">
        <v>12.079896774193548</v>
      </c>
      <c r="P8" s="136">
        <v>12.058838709677421</v>
      </c>
      <c r="Q8" s="136">
        <v>11.075303571428574</v>
      </c>
      <c r="R8" s="136">
        <v>12.915654838709674</v>
      </c>
      <c r="S8" s="137">
        <v>12.4314401369863</v>
      </c>
    </row>
    <row r="9" spans="1:19" x14ac:dyDescent="0.4">
      <c r="A9" s="32" t="s">
        <v>16</v>
      </c>
      <c r="B9" s="32" t="s">
        <v>270</v>
      </c>
      <c r="C9" s="32"/>
      <c r="D9" s="32" t="s">
        <v>257</v>
      </c>
      <c r="E9" s="32"/>
      <c r="F9" s="119" t="s">
        <v>67</v>
      </c>
      <c r="G9" s="135">
        <v>12.808827173333333</v>
      </c>
      <c r="H9" s="136">
        <v>12.79519781048387</v>
      </c>
      <c r="I9" s="136">
        <v>11.248057706666668</v>
      </c>
      <c r="J9" s="136">
        <v>9.8437236677419353</v>
      </c>
      <c r="K9" s="136">
        <v>9.9615583306451612</v>
      </c>
      <c r="L9" s="136">
        <v>11.14650342</v>
      </c>
      <c r="M9" s="136">
        <v>12.090315401612905</v>
      </c>
      <c r="N9" s="136">
        <v>11.607327719999997</v>
      </c>
      <c r="O9" s="136">
        <v>11.095385187096772</v>
      </c>
      <c r="P9" s="136">
        <v>11.154425806451613</v>
      </c>
      <c r="Q9" s="136">
        <v>10.150515723214289</v>
      </c>
      <c r="R9" s="136">
        <v>11.89531810645161</v>
      </c>
      <c r="S9" s="137">
        <v>11.321779656095892</v>
      </c>
    </row>
    <row r="10" spans="1:19" x14ac:dyDescent="0.4">
      <c r="A10" s="122" t="s">
        <v>16</v>
      </c>
      <c r="B10" s="123" t="s">
        <v>270</v>
      </c>
      <c r="C10" s="123"/>
      <c r="D10" s="123" t="s">
        <v>278</v>
      </c>
      <c r="E10" s="123"/>
      <c r="F10" s="124" t="s">
        <v>67</v>
      </c>
      <c r="G10" s="378">
        <v>-1.8025988569926437</v>
      </c>
      <c r="H10" s="379">
        <v>-1.2689757637385579</v>
      </c>
      <c r="I10" s="379">
        <v>-1.3797300935599068</v>
      </c>
      <c r="J10" s="379">
        <v>-1.3021817941628218</v>
      </c>
      <c r="K10" s="379">
        <v>-0.25013019933710012</v>
      </c>
      <c r="L10" s="379">
        <v>-1.0863512581404233</v>
      </c>
      <c r="M10" s="379">
        <v>-4.0222360898661584</v>
      </c>
      <c r="N10" s="379">
        <v>-2.8051592548350364</v>
      </c>
      <c r="O10" s="379">
        <v>-2.1524638788876675</v>
      </c>
      <c r="P10" s="379">
        <v>-2.5038139534883719</v>
      </c>
      <c r="Q10" s="379">
        <v>-2.4149778644114051E-2</v>
      </c>
      <c r="R10" s="379">
        <v>-1.993594544894183</v>
      </c>
      <c r="S10" s="380">
        <v>-1.7292785223657428</v>
      </c>
    </row>
    <row r="11" spans="1:19" x14ac:dyDescent="0.4">
      <c r="A11" s="142" t="s">
        <v>16</v>
      </c>
      <c r="B11" s="143" t="s">
        <v>271</v>
      </c>
      <c r="C11" s="143" t="s">
        <v>279</v>
      </c>
      <c r="D11" s="143" t="s">
        <v>280</v>
      </c>
      <c r="E11" s="143"/>
      <c r="F11" s="182" t="s">
        <v>120</v>
      </c>
      <c r="G11" s="234">
        <v>2</v>
      </c>
      <c r="H11" s="235">
        <v>2</v>
      </c>
      <c r="I11" s="131">
        <v>2</v>
      </c>
      <c r="J11" s="235">
        <v>2</v>
      </c>
      <c r="K11" s="235">
        <v>2</v>
      </c>
      <c r="L11" s="235">
        <v>2</v>
      </c>
      <c r="M11" s="235">
        <v>2</v>
      </c>
      <c r="N11" s="235">
        <v>2</v>
      </c>
      <c r="O11" s="235">
        <v>2</v>
      </c>
      <c r="P11" s="235">
        <v>2</v>
      </c>
      <c r="Q11" s="381">
        <v>2</v>
      </c>
      <c r="R11" s="235">
        <v>2</v>
      </c>
      <c r="S11" s="327">
        <v>2</v>
      </c>
    </row>
    <row r="12" spans="1:19" ht="20.25" x14ac:dyDescent="0.4">
      <c r="A12" s="32" t="s">
        <v>16</v>
      </c>
      <c r="B12" s="32" t="s">
        <v>271</v>
      </c>
      <c r="C12" s="32" t="s">
        <v>279</v>
      </c>
      <c r="D12" s="32" t="s">
        <v>212</v>
      </c>
      <c r="E12" s="32"/>
      <c r="F12" s="129" t="s">
        <v>344</v>
      </c>
      <c r="G12" s="120">
        <v>1732.1</v>
      </c>
      <c r="H12" s="34">
        <v>1752.8967741935485</v>
      </c>
      <c r="I12" s="34">
        <v>1783.2</v>
      </c>
      <c r="J12" s="34">
        <v>1810.1451612903227</v>
      </c>
      <c r="K12" s="34">
        <v>1762.6999999999998</v>
      </c>
      <c r="L12" s="34">
        <v>1811.0933333333335</v>
      </c>
      <c r="M12" s="34">
        <v>1789.4225806451616</v>
      </c>
      <c r="N12" s="34">
        <v>1651.8833333333334</v>
      </c>
      <c r="O12" s="34">
        <v>1600.6774193548388</v>
      </c>
      <c r="P12" s="34">
        <v>1712.258064516129</v>
      </c>
      <c r="Q12" s="34">
        <v>1625.7214285714285</v>
      </c>
      <c r="R12" s="34">
        <v>1592.3967741935485</v>
      </c>
      <c r="S12" s="121">
        <v>1719.1887671232878</v>
      </c>
    </row>
    <row r="13" spans="1:19" ht="20.25" x14ac:dyDescent="0.4">
      <c r="A13" s="32" t="s">
        <v>16</v>
      </c>
      <c r="B13" s="32" t="s">
        <v>271</v>
      </c>
      <c r="C13" s="32" t="s">
        <v>279</v>
      </c>
      <c r="D13" s="32" t="s">
        <v>281</v>
      </c>
      <c r="E13" s="32"/>
      <c r="F13" s="129" t="s">
        <v>344</v>
      </c>
      <c r="G13" s="120">
        <v>176.88666666666668</v>
      </c>
      <c r="H13" s="34">
        <v>179.1483870967742</v>
      </c>
      <c r="I13" s="34">
        <v>196.8</v>
      </c>
      <c r="J13" s="34">
        <v>190.06451612903226</v>
      </c>
      <c r="K13" s="34">
        <v>185.08387096774194</v>
      </c>
      <c r="L13" s="34">
        <v>181.25333333333336</v>
      </c>
      <c r="M13" s="34">
        <v>176.02580645161291</v>
      </c>
      <c r="N13" s="34">
        <v>184.55333333333334</v>
      </c>
      <c r="O13" s="34">
        <v>191.51612903225808</v>
      </c>
      <c r="P13" s="34">
        <v>187.70322580645163</v>
      </c>
      <c r="Q13" s="34">
        <v>166.17142857142858</v>
      </c>
      <c r="R13" s="34">
        <v>171.32258064516128</v>
      </c>
      <c r="S13" s="121">
        <v>182.31342465753428</v>
      </c>
    </row>
    <row r="14" spans="1:19" ht="20.25" x14ac:dyDescent="0.4">
      <c r="A14" s="32" t="s">
        <v>16</v>
      </c>
      <c r="B14" s="32" t="s">
        <v>271</v>
      </c>
      <c r="C14" s="32" t="s">
        <v>279</v>
      </c>
      <c r="D14" s="32" t="s">
        <v>216</v>
      </c>
      <c r="E14" s="32"/>
      <c r="F14" s="129" t="s">
        <v>344</v>
      </c>
      <c r="G14" s="120">
        <v>1555.2133333333331</v>
      </c>
      <c r="H14" s="34">
        <v>1573.7483870967742</v>
      </c>
      <c r="I14" s="34">
        <v>1586.4</v>
      </c>
      <c r="J14" s="34">
        <v>1620.0806451612905</v>
      </c>
      <c r="K14" s="34">
        <v>1577.616129032258</v>
      </c>
      <c r="L14" s="34">
        <v>1629.8400000000001</v>
      </c>
      <c r="M14" s="34">
        <v>1613.3967741935487</v>
      </c>
      <c r="N14" s="34">
        <v>1467.3300000000002</v>
      </c>
      <c r="O14" s="34">
        <v>1409.1612903225807</v>
      </c>
      <c r="P14" s="34">
        <v>1524.5548387096774</v>
      </c>
      <c r="Q14" s="34">
        <v>1459.55</v>
      </c>
      <c r="R14" s="34">
        <v>1421.0741935483873</v>
      </c>
      <c r="S14" s="121">
        <v>1536.8753424657534</v>
      </c>
    </row>
    <row r="15" spans="1:19" x14ac:dyDescent="0.4">
      <c r="A15" s="32" t="s">
        <v>16</v>
      </c>
      <c r="B15" s="32" t="s">
        <v>271</v>
      </c>
      <c r="C15" s="32" t="s">
        <v>279</v>
      </c>
      <c r="D15" s="32" t="s">
        <v>29</v>
      </c>
      <c r="E15" s="32"/>
      <c r="F15" s="119" t="s">
        <v>72</v>
      </c>
      <c r="G15" s="132">
        <v>9.792145629970225</v>
      </c>
      <c r="H15" s="133">
        <v>9.7846081820800919</v>
      </c>
      <c r="I15" s="133">
        <v>9.0609756097560972</v>
      </c>
      <c r="J15" s="133">
        <v>9.5238458927359133</v>
      </c>
      <c r="K15" s="133">
        <v>9.5237904350250968</v>
      </c>
      <c r="L15" s="133">
        <v>9.992055318522878</v>
      </c>
      <c r="M15" s="133">
        <v>10.16568318428383</v>
      </c>
      <c r="N15" s="133">
        <v>8.9507098219123655</v>
      </c>
      <c r="O15" s="133">
        <v>8.3579248778844537</v>
      </c>
      <c r="P15" s="133">
        <v>9.1221557709493357</v>
      </c>
      <c r="Q15" s="133">
        <v>9.7833992434662989</v>
      </c>
      <c r="R15" s="133">
        <v>9.2947279231783106</v>
      </c>
      <c r="S15" s="134">
        <v>9.443196149238771</v>
      </c>
    </row>
    <row r="16" spans="1:19" x14ac:dyDescent="0.4">
      <c r="A16" s="32" t="s">
        <v>16</v>
      </c>
      <c r="B16" s="32" t="s">
        <v>271</v>
      </c>
      <c r="C16" s="32" t="s">
        <v>279</v>
      </c>
      <c r="D16" s="32" t="s">
        <v>37</v>
      </c>
      <c r="E16" s="32"/>
      <c r="F16" s="119" t="s">
        <v>30</v>
      </c>
      <c r="G16" s="384">
        <v>7.979984</v>
      </c>
      <c r="H16" s="385">
        <v>7.9503699999999995</v>
      </c>
      <c r="I16" s="385">
        <v>7.7718190000000007</v>
      </c>
      <c r="J16" s="385">
        <v>7.4892105000000004</v>
      </c>
      <c r="K16" s="385">
        <v>6.9178230000000003</v>
      </c>
      <c r="L16" s="385">
        <v>7.3471735000000002</v>
      </c>
      <c r="M16" s="385">
        <v>7.1698214999999994</v>
      </c>
      <c r="N16" s="385">
        <v>8.0051740000000002</v>
      </c>
      <c r="O16" s="385">
        <v>8.5210629999999998</v>
      </c>
      <c r="P16" s="385">
        <v>8.2821700000000007</v>
      </c>
      <c r="Q16" s="385">
        <v>7.5118</v>
      </c>
      <c r="R16" s="385">
        <v>8.0595114999999993</v>
      </c>
      <c r="S16" s="386">
        <v>7.7521752589041082</v>
      </c>
    </row>
    <row r="17" spans="1:19" x14ac:dyDescent="0.4">
      <c r="A17" s="32" t="s">
        <v>16</v>
      </c>
      <c r="B17" s="32" t="s">
        <v>271</v>
      </c>
      <c r="C17" s="32" t="s">
        <v>279</v>
      </c>
      <c r="D17" s="32" t="s">
        <v>121</v>
      </c>
      <c r="E17" s="32"/>
      <c r="F17" s="119" t="s">
        <v>30</v>
      </c>
      <c r="G17" s="384">
        <v>7.871456666666667</v>
      </c>
      <c r="H17" s="385">
        <v>7.6854658064516128</v>
      </c>
      <c r="I17" s="385">
        <v>7.7932800000000011</v>
      </c>
      <c r="J17" s="385">
        <v>8.2583032258064524</v>
      </c>
      <c r="K17" s="385">
        <v>8.0326400000000007</v>
      </c>
      <c r="L17" s="385">
        <v>7.2320080000000022</v>
      </c>
      <c r="M17" s="385">
        <v>7.0322309677419357</v>
      </c>
      <c r="N17" s="385">
        <v>7.3544503333333333</v>
      </c>
      <c r="O17" s="385">
        <v>8.4458612903225809</v>
      </c>
      <c r="P17" s="385">
        <v>7.9680019354838718</v>
      </c>
      <c r="Q17" s="385">
        <v>7.5109485714285711</v>
      </c>
      <c r="R17" s="385">
        <v>7.8123096774193552</v>
      </c>
      <c r="S17" s="386">
        <v>7.7537578356164385</v>
      </c>
    </row>
    <row r="18" spans="1:19" x14ac:dyDescent="0.4">
      <c r="A18" s="32" t="s">
        <v>16</v>
      </c>
      <c r="B18" s="32" t="s">
        <v>271</v>
      </c>
      <c r="C18" s="32" t="s">
        <v>279</v>
      </c>
      <c r="D18" s="32" t="s">
        <v>32</v>
      </c>
      <c r="E18" s="32"/>
      <c r="F18" s="119" t="s">
        <v>30</v>
      </c>
      <c r="G18" s="384">
        <v>6.4309800966666666</v>
      </c>
      <c r="H18" s="385">
        <v>6.2636546322580644</v>
      </c>
      <c r="I18" s="385">
        <v>6.3359366400000017</v>
      </c>
      <c r="J18" s="385">
        <v>6.6892256129032281</v>
      </c>
      <c r="K18" s="385">
        <v>6.5064383999999995</v>
      </c>
      <c r="L18" s="385">
        <v>5.8760065000000017</v>
      </c>
      <c r="M18" s="385">
        <v>5.7031393148387091</v>
      </c>
      <c r="N18" s="385">
        <v>5.9791681209999998</v>
      </c>
      <c r="O18" s="385">
        <v>6.8749310903225807</v>
      </c>
      <c r="P18" s="385">
        <v>6.5576655929032279</v>
      </c>
      <c r="Q18" s="385">
        <v>6.2453537371428576</v>
      </c>
      <c r="R18" s="385">
        <v>6.492029341935484</v>
      </c>
      <c r="S18" s="386">
        <v>6.3321431476986305</v>
      </c>
    </row>
    <row r="19" spans="1:19" x14ac:dyDescent="0.4">
      <c r="A19" s="141" t="s">
        <v>16</v>
      </c>
      <c r="B19" s="141" t="s">
        <v>271</v>
      </c>
      <c r="C19" s="141" t="s">
        <v>279</v>
      </c>
      <c r="D19" s="141" t="s">
        <v>278</v>
      </c>
      <c r="E19" s="141"/>
      <c r="F19" s="147" t="s">
        <v>30</v>
      </c>
      <c r="G19" s="387">
        <v>0.10852733333333298</v>
      </c>
      <c r="H19" s="388">
        <v>0.26490419354838668</v>
      </c>
      <c r="I19" s="388">
        <v>-2.1461000000000396E-2</v>
      </c>
      <c r="J19" s="388">
        <v>-0.76909272580645194</v>
      </c>
      <c r="K19" s="388">
        <v>-1.1148170000000004</v>
      </c>
      <c r="L19" s="388">
        <v>0.11516549999999803</v>
      </c>
      <c r="M19" s="388">
        <v>0.13759053225806372</v>
      </c>
      <c r="N19" s="388">
        <v>0.65072366666666692</v>
      </c>
      <c r="O19" s="388">
        <v>7.5201709677418904E-2</v>
      </c>
      <c r="P19" s="388">
        <v>0.31416806451612889</v>
      </c>
      <c r="Q19" s="388">
        <v>8.5142857142894712E-4</v>
      </c>
      <c r="R19" s="388">
        <v>0.24720182258064405</v>
      </c>
      <c r="S19" s="389">
        <v>-1.5825767123292325E-3</v>
      </c>
    </row>
    <row r="20" spans="1:19" ht="20.25" x14ac:dyDescent="0.4">
      <c r="A20" s="142" t="s">
        <v>16</v>
      </c>
      <c r="B20" s="143" t="s">
        <v>52</v>
      </c>
      <c r="C20" s="143" t="s">
        <v>273</v>
      </c>
      <c r="D20" s="143" t="s">
        <v>210</v>
      </c>
      <c r="E20" s="143"/>
      <c r="F20" s="182" t="s">
        <v>347</v>
      </c>
      <c r="G20" s="237">
        <v>9000</v>
      </c>
      <c r="H20" s="238">
        <v>9000</v>
      </c>
      <c r="I20" s="238">
        <v>9000</v>
      </c>
      <c r="J20" s="238">
        <v>9000</v>
      </c>
      <c r="K20" s="238">
        <v>9000</v>
      </c>
      <c r="L20" s="238">
        <v>9000</v>
      </c>
      <c r="M20" s="238">
        <v>9000</v>
      </c>
      <c r="N20" s="238">
        <v>9000</v>
      </c>
      <c r="O20" s="238">
        <v>9000</v>
      </c>
      <c r="P20" s="238">
        <v>9000</v>
      </c>
      <c r="Q20" s="238">
        <v>9000</v>
      </c>
      <c r="R20" s="238">
        <v>9000</v>
      </c>
      <c r="S20" s="236">
        <v>9000</v>
      </c>
    </row>
    <row r="21" spans="1:19" ht="20.25" x14ac:dyDescent="0.4">
      <c r="A21" s="118" t="s">
        <v>16</v>
      </c>
      <c r="B21" s="32" t="s">
        <v>52</v>
      </c>
      <c r="C21" s="32" t="s">
        <v>274</v>
      </c>
      <c r="D21" s="32" t="s">
        <v>210</v>
      </c>
      <c r="E21" s="32"/>
      <c r="F21" s="119" t="s">
        <v>347</v>
      </c>
      <c r="G21" s="120">
        <v>9000</v>
      </c>
      <c r="H21" s="34">
        <v>9000</v>
      </c>
      <c r="I21" s="34">
        <v>9000</v>
      </c>
      <c r="J21" s="34">
        <v>9000</v>
      </c>
      <c r="K21" s="34">
        <v>9000</v>
      </c>
      <c r="L21" s="34">
        <v>9000</v>
      </c>
      <c r="M21" s="34">
        <v>9000</v>
      </c>
      <c r="N21" s="34">
        <v>9000</v>
      </c>
      <c r="O21" s="34">
        <v>9000</v>
      </c>
      <c r="P21" s="34">
        <v>9000</v>
      </c>
      <c r="Q21" s="34">
        <v>9000</v>
      </c>
      <c r="R21" s="34">
        <v>9000</v>
      </c>
      <c r="S21" s="121">
        <v>9000</v>
      </c>
    </row>
    <row r="22" spans="1:19" ht="20.25" x14ac:dyDescent="0.4">
      <c r="A22" s="118" t="s">
        <v>16</v>
      </c>
      <c r="B22" s="32" t="s">
        <v>52</v>
      </c>
      <c r="C22" s="32"/>
      <c r="D22" s="32" t="s">
        <v>224</v>
      </c>
      <c r="E22" s="32"/>
      <c r="F22" s="129" t="s">
        <v>344</v>
      </c>
      <c r="G22" s="120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429">
        <v>0</v>
      </c>
      <c r="Q22" s="34">
        <v>0</v>
      </c>
      <c r="R22" s="34">
        <v>0</v>
      </c>
      <c r="S22" s="121">
        <v>0</v>
      </c>
    </row>
    <row r="23" spans="1:19" ht="20.25" x14ac:dyDescent="0.4">
      <c r="A23" s="118" t="s">
        <v>16</v>
      </c>
      <c r="B23" s="32" t="s">
        <v>52</v>
      </c>
      <c r="C23" s="32"/>
      <c r="D23" s="32" t="s">
        <v>282</v>
      </c>
      <c r="E23" s="32"/>
      <c r="F23" s="129" t="s">
        <v>344</v>
      </c>
      <c r="G23" s="120">
        <v>286.23333333333335</v>
      </c>
      <c r="H23" s="34">
        <v>277.58064516129031</v>
      </c>
      <c r="I23" s="34">
        <v>260.53333333333336</v>
      </c>
      <c r="J23" s="34">
        <v>224.19354838709677</v>
      </c>
      <c r="K23" s="34">
        <v>209.06451612903226</v>
      </c>
      <c r="L23" s="34">
        <v>258.7</v>
      </c>
      <c r="M23" s="34">
        <v>275.58064516129031</v>
      </c>
      <c r="N23" s="34">
        <v>286.13333333333333</v>
      </c>
      <c r="O23" s="34">
        <v>284.90322580645159</v>
      </c>
      <c r="P23" s="34">
        <v>274.06451612903226</v>
      </c>
      <c r="Q23" s="34">
        <v>264.64285714285717</v>
      </c>
      <c r="R23" s="34">
        <v>275.38709677419354</v>
      </c>
      <c r="S23" s="121">
        <v>264.66301369863015</v>
      </c>
    </row>
    <row r="24" spans="1:19" ht="20.25" x14ac:dyDescent="0.4">
      <c r="A24" s="118" t="s">
        <v>16</v>
      </c>
      <c r="B24" s="32" t="s">
        <v>52</v>
      </c>
      <c r="C24" s="32"/>
      <c r="D24" s="32" t="s">
        <v>283</v>
      </c>
      <c r="E24" s="32"/>
      <c r="F24" s="129" t="s">
        <v>344</v>
      </c>
      <c r="G24" s="120">
        <v>176.88666666666668</v>
      </c>
      <c r="H24" s="34">
        <v>179.1483870967742</v>
      </c>
      <c r="I24" s="34">
        <v>196.8</v>
      </c>
      <c r="J24" s="34">
        <v>181</v>
      </c>
      <c r="K24" s="34">
        <v>185.08387096774194</v>
      </c>
      <c r="L24" s="34">
        <v>181.25333333333336</v>
      </c>
      <c r="M24" s="34">
        <v>176.02580645161291</v>
      </c>
      <c r="N24" s="34">
        <v>184.55333333333334</v>
      </c>
      <c r="O24" s="34">
        <v>191.51612903225808</v>
      </c>
      <c r="P24" s="34">
        <v>187.70322580645163</v>
      </c>
      <c r="Q24" s="34">
        <v>166.17142857142858</v>
      </c>
      <c r="R24" s="34">
        <v>171.32258064516128</v>
      </c>
      <c r="S24" s="121">
        <v>181.54356164383563</v>
      </c>
    </row>
    <row r="25" spans="1:19" ht="20.25" x14ac:dyDescent="0.4">
      <c r="A25" s="118" t="s">
        <v>16</v>
      </c>
      <c r="B25" s="32" t="s">
        <v>52</v>
      </c>
      <c r="C25" s="32"/>
      <c r="D25" s="32" t="s">
        <v>284</v>
      </c>
      <c r="E25" s="32"/>
      <c r="F25" s="129" t="s">
        <v>344</v>
      </c>
      <c r="G25" s="120">
        <v>463.12</v>
      </c>
      <c r="H25" s="34">
        <v>456.72903225806454</v>
      </c>
      <c r="I25" s="34">
        <v>457.33333333333337</v>
      </c>
      <c r="J25" s="34">
        <v>405.19354838709677</v>
      </c>
      <c r="K25" s="34">
        <v>394.14838709677417</v>
      </c>
      <c r="L25" s="34">
        <v>439.95333333333338</v>
      </c>
      <c r="M25" s="34">
        <v>451.60645161290324</v>
      </c>
      <c r="N25" s="34">
        <v>470.68666666666667</v>
      </c>
      <c r="O25" s="34">
        <v>476.41935483870964</v>
      </c>
      <c r="P25" s="34">
        <v>461.76774193548385</v>
      </c>
      <c r="Q25" s="34">
        <v>430.81428571428575</v>
      </c>
      <c r="R25" s="34">
        <v>446.70967741935482</v>
      </c>
      <c r="S25" s="121">
        <v>446.20657534246573</v>
      </c>
    </row>
    <row r="26" spans="1:19" ht="20.25" x14ac:dyDescent="0.4">
      <c r="A26" s="118" t="s">
        <v>16</v>
      </c>
      <c r="B26" s="32" t="s">
        <v>52</v>
      </c>
      <c r="C26" s="32"/>
      <c r="D26" s="32" t="s">
        <v>285</v>
      </c>
      <c r="E26" s="32"/>
      <c r="F26" s="129" t="s">
        <v>344</v>
      </c>
      <c r="G26" s="264">
        <v>-17.323333333333323</v>
      </c>
      <c r="H26" s="265">
        <v>-20.048387096774206</v>
      </c>
      <c r="I26" s="265">
        <v>0.55999999999994543</v>
      </c>
      <c r="J26" s="265">
        <v>8.751612903225805</v>
      </c>
      <c r="K26" s="265">
        <v>-5.7612903225806349</v>
      </c>
      <c r="L26" s="265">
        <v>-18.28666666666669</v>
      </c>
      <c r="M26" s="265">
        <v>-18.538709677419376</v>
      </c>
      <c r="N26" s="265">
        <v>1.103333333333353</v>
      </c>
      <c r="O26" s="265">
        <v>1.7645161290323017</v>
      </c>
      <c r="P26" s="265">
        <v>-18.170967741935442</v>
      </c>
      <c r="Q26" s="265">
        <v>0.81785714285712174</v>
      </c>
      <c r="R26" s="265">
        <v>-8.3516129032257709</v>
      </c>
      <c r="S26" s="266">
        <v>-7.8534246575342443</v>
      </c>
    </row>
    <row r="27" spans="1:19" ht="20.25" x14ac:dyDescent="0.4">
      <c r="A27" s="118" t="s">
        <v>16</v>
      </c>
      <c r="B27" s="32" t="s">
        <v>52</v>
      </c>
      <c r="C27" s="32"/>
      <c r="D27" s="32" t="s">
        <v>281</v>
      </c>
      <c r="E27" s="32"/>
      <c r="F27" s="129" t="s">
        <v>344</v>
      </c>
      <c r="G27" s="120">
        <v>445.79666666666668</v>
      </c>
      <c r="H27" s="34">
        <v>436.68064516129033</v>
      </c>
      <c r="I27" s="34">
        <v>457.89333333333332</v>
      </c>
      <c r="J27" s="34">
        <v>413.94516129032257</v>
      </c>
      <c r="K27" s="34">
        <v>388.38709677419354</v>
      </c>
      <c r="L27" s="34">
        <v>421.66666666666669</v>
      </c>
      <c r="M27" s="34">
        <v>433.06774193548387</v>
      </c>
      <c r="N27" s="34">
        <v>471.79</v>
      </c>
      <c r="O27" s="34">
        <v>478.18387096774194</v>
      </c>
      <c r="P27" s="34">
        <v>443.59677419354841</v>
      </c>
      <c r="Q27" s="34">
        <v>431.63214285714287</v>
      </c>
      <c r="R27" s="34">
        <v>438.35806451612905</v>
      </c>
      <c r="S27" s="121">
        <v>438.35315068493156</v>
      </c>
    </row>
    <row r="28" spans="1:19" ht="20.25" x14ac:dyDescent="0.4">
      <c r="A28" s="118" t="s">
        <v>16</v>
      </c>
      <c r="B28" s="32" t="s">
        <v>52</v>
      </c>
      <c r="C28" s="32"/>
      <c r="D28" s="32" t="s">
        <v>286</v>
      </c>
      <c r="E28" s="32"/>
      <c r="F28" s="129" t="s">
        <v>344</v>
      </c>
      <c r="G28" s="120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121">
        <v>0</v>
      </c>
    </row>
    <row r="29" spans="1:19" ht="20.25" x14ac:dyDescent="0.4">
      <c r="A29" s="118" t="s">
        <v>16</v>
      </c>
      <c r="B29" s="32" t="s">
        <v>52</v>
      </c>
      <c r="C29" s="32"/>
      <c r="D29" s="32" t="s">
        <v>240</v>
      </c>
      <c r="E29" s="32"/>
      <c r="F29" s="129" t="s">
        <v>344</v>
      </c>
      <c r="G29" s="120">
        <v>9102.5666666666675</v>
      </c>
      <c r="H29" s="34">
        <v>8905.8387096774186</v>
      </c>
      <c r="I29" s="34">
        <v>8945.5</v>
      </c>
      <c r="J29" s="34">
        <v>8798.032258064517</v>
      </c>
      <c r="K29" s="34">
        <v>8124.8064516129034</v>
      </c>
      <c r="L29" s="34">
        <v>8188.833333333333</v>
      </c>
      <c r="M29" s="34">
        <v>8370.2903225806458</v>
      </c>
      <c r="N29" s="34">
        <v>9163.2000000000007</v>
      </c>
      <c r="O29" s="34">
        <v>9611.1612903225814</v>
      </c>
      <c r="P29" s="34">
        <v>9354.4838709677424</v>
      </c>
      <c r="Q29" s="34">
        <v>9434.6428571428569</v>
      </c>
      <c r="R29" s="34">
        <v>9736.5806451612898</v>
      </c>
      <c r="S29" s="121">
        <v>8975.6438356164381</v>
      </c>
    </row>
    <row r="30" spans="1:19" x14ac:dyDescent="0.4">
      <c r="A30" s="118" t="s">
        <v>16</v>
      </c>
      <c r="B30" s="32" t="s">
        <v>52</v>
      </c>
      <c r="C30" s="32" t="s">
        <v>273</v>
      </c>
      <c r="D30" s="32" t="s">
        <v>241</v>
      </c>
      <c r="E30" s="32"/>
      <c r="F30" s="119" t="s">
        <v>51</v>
      </c>
      <c r="G30" s="135">
        <v>39.4</v>
      </c>
      <c r="H30" s="136">
        <v>40.1</v>
      </c>
      <c r="I30" s="136">
        <v>39.700000000000003</v>
      </c>
      <c r="J30" s="136">
        <v>40.299999999999997</v>
      </c>
      <c r="K30" s="136">
        <v>40.5</v>
      </c>
      <c r="L30" s="136">
        <v>39.9</v>
      </c>
      <c r="M30" s="136">
        <v>39.6</v>
      </c>
      <c r="N30" s="136">
        <v>39.799999999999997</v>
      </c>
      <c r="O30" s="136">
        <v>39.200000000000003</v>
      </c>
      <c r="P30" s="136">
        <v>38.9</v>
      </c>
      <c r="Q30" s="136">
        <v>39.200000000000003</v>
      </c>
      <c r="R30" s="136">
        <v>40</v>
      </c>
      <c r="S30" s="137">
        <v>39.721095890410957</v>
      </c>
    </row>
    <row r="31" spans="1:19" x14ac:dyDescent="0.4">
      <c r="A31" s="118" t="s">
        <v>16</v>
      </c>
      <c r="B31" s="32" t="s">
        <v>52</v>
      </c>
      <c r="C31" s="32" t="s">
        <v>274</v>
      </c>
      <c r="D31" s="32" t="s">
        <v>241</v>
      </c>
      <c r="E31" s="32"/>
      <c r="F31" s="119" t="s">
        <v>51</v>
      </c>
      <c r="G31" s="135">
        <v>39.200000000000003</v>
      </c>
      <c r="H31" s="136">
        <v>39.299999999999997</v>
      </c>
      <c r="I31" s="136">
        <v>39.299999999999997</v>
      </c>
      <c r="J31" s="136">
        <v>39.4</v>
      </c>
      <c r="K31" s="136">
        <v>39.299999999999997</v>
      </c>
      <c r="L31" s="136">
        <v>39.299999999999997</v>
      </c>
      <c r="M31" s="136">
        <v>39.1</v>
      </c>
      <c r="N31" s="136">
        <v>39.5</v>
      </c>
      <c r="O31" s="136">
        <v>39.5</v>
      </c>
      <c r="P31" s="136">
        <v>39.5</v>
      </c>
      <c r="Q31" s="136">
        <v>39.5</v>
      </c>
      <c r="R31" s="136">
        <v>39.700000000000003</v>
      </c>
      <c r="S31" s="137">
        <v>39.383013698630137</v>
      </c>
    </row>
    <row r="32" spans="1:19" x14ac:dyDescent="0.4">
      <c r="A32" s="118" t="s">
        <v>16</v>
      </c>
      <c r="B32" s="32" t="s">
        <v>52</v>
      </c>
      <c r="C32" s="32"/>
      <c r="D32" s="32" t="s">
        <v>229</v>
      </c>
      <c r="E32" s="32"/>
      <c r="F32" s="119" t="s">
        <v>312</v>
      </c>
      <c r="G32" s="135">
        <v>38.8668163758853</v>
      </c>
      <c r="H32" s="136">
        <v>39.410676196799116</v>
      </c>
      <c r="I32" s="136">
        <v>39.358600583090379</v>
      </c>
      <c r="J32" s="136">
        <v>44.423214712204441</v>
      </c>
      <c r="K32" s="136">
        <v>45.668079812744509</v>
      </c>
      <c r="L32" s="136">
        <v>40.913430212295239</v>
      </c>
      <c r="M32" s="136">
        <v>39.857712253032183</v>
      </c>
      <c r="N32" s="136">
        <v>38.242001048114105</v>
      </c>
      <c r="O32" s="162">
        <v>37.781840341255332</v>
      </c>
      <c r="P32" s="136">
        <v>38.980635426272109</v>
      </c>
      <c r="Q32" s="136">
        <v>41.78134429817289</v>
      </c>
      <c r="R32" s="136">
        <v>40.294627383015602</v>
      </c>
      <c r="S32" s="137">
        <v>40.466365635110719</v>
      </c>
    </row>
    <row r="33" spans="1:19" x14ac:dyDescent="0.4">
      <c r="A33" s="118" t="s">
        <v>16</v>
      </c>
      <c r="B33" s="32" t="s">
        <v>52</v>
      </c>
      <c r="C33" s="32"/>
      <c r="D33" s="32" t="s">
        <v>230</v>
      </c>
      <c r="E33" s="32"/>
      <c r="F33" s="119" t="s">
        <v>20</v>
      </c>
      <c r="G33" s="135">
        <v>4.7157633730638571</v>
      </c>
      <c r="H33" s="136">
        <v>4.7427795827271062</v>
      </c>
      <c r="I33" s="136">
        <v>4.4157434402332365</v>
      </c>
      <c r="J33" s="136">
        <v>4.7033771196560776</v>
      </c>
      <c r="K33" s="136">
        <v>4.8306392712749426</v>
      </c>
      <c r="L33" s="136">
        <v>4.4310126831633658</v>
      </c>
      <c r="M33" s="136">
        <v>4.5686096229946145</v>
      </c>
      <c r="N33" s="136">
        <v>4.3163088678951311</v>
      </c>
      <c r="O33" s="136">
        <v>4.3083384115376804</v>
      </c>
      <c r="P33" s="136">
        <v>4.3369942996060029</v>
      </c>
      <c r="Q33" s="136">
        <v>4.3142144444076003</v>
      </c>
      <c r="R33" s="136">
        <v>4.6401422588099361</v>
      </c>
      <c r="S33" s="137">
        <v>4.5293702820243222</v>
      </c>
    </row>
    <row r="34" spans="1:19" x14ac:dyDescent="0.4">
      <c r="A34" s="118" t="s">
        <v>16</v>
      </c>
      <c r="B34" s="32" t="s">
        <v>52</v>
      </c>
      <c r="C34" s="32"/>
      <c r="D34" s="32" t="s">
        <v>37</v>
      </c>
      <c r="E34" s="32"/>
      <c r="F34" s="119" t="s">
        <v>30</v>
      </c>
      <c r="G34" s="135">
        <v>21.839643333333335</v>
      </c>
      <c r="H34" s="136">
        <v>21.661651290322581</v>
      </c>
      <c r="I34" s="136">
        <v>20.19466666666667</v>
      </c>
      <c r="J34" s="136">
        <v>19.057780645161287</v>
      </c>
      <c r="K34" s="136">
        <v>19.039886774193551</v>
      </c>
      <c r="L34" s="136">
        <v>19.494388000000001</v>
      </c>
      <c r="M34" s="136">
        <v>20.632135806451615</v>
      </c>
      <c r="N34" s="136">
        <v>20.316290333333331</v>
      </c>
      <c r="O34" s="136">
        <v>20.525758064516129</v>
      </c>
      <c r="P34" s="136">
        <v>20.026840645161293</v>
      </c>
      <c r="Q34" s="136">
        <v>18.586252142857145</v>
      </c>
      <c r="R34" s="136">
        <v>20.727964516129028</v>
      </c>
      <c r="S34" s="137">
        <v>20.18519797260274</v>
      </c>
    </row>
    <row r="35" spans="1:19" x14ac:dyDescent="0.4">
      <c r="A35" s="118" t="s">
        <v>16</v>
      </c>
      <c r="B35" s="32" t="s">
        <v>52</v>
      </c>
      <c r="C35" s="32"/>
      <c r="D35" s="32" t="s">
        <v>287</v>
      </c>
      <c r="E35" s="32"/>
      <c r="F35" s="119" t="s">
        <v>30</v>
      </c>
      <c r="G35" s="135">
        <v>13.968186666666668</v>
      </c>
      <c r="H35" s="136">
        <v>13.976185483870967</v>
      </c>
      <c r="I35" s="136">
        <v>12.401386666666667</v>
      </c>
      <c r="J35" s="136">
        <v>10.799477419354837</v>
      </c>
      <c r="K35" s="136">
        <v>11.00724677419355</v>
      </c>
      <c r="L35" s="136">
        <v>12.26238</v>
      </c>
      <c r="M35" s="136">
        <v>13.599904838709678</v>
      </c>
      <c r="N35" s="136">
        <v>12.961839999999997</v>
      </c>
      <c r="O35" s="136">
        <v>12.079896774193548</v>
      </c>
      <c r="P35" s="136">
        <v>12.058838709677421</v>
      </c>
      <c r="Q35" s="136">
        <v>11.075303571428574</v>
      </c>
      <c r="R35" s="136">
        <v>12.915654838709674</v>
      </c>
      <c r="S35" s="137">
        <v>12.4314401369863</v>
      </c>
    </row>
    <row r="36" spans="1:19" x14ac:dyDescent="0.4">
      <c r="A36" s="118" t="s">
        <v>16</v>
      </c>
      <c r="B36" s="32" t="s">
        <v>52</v>
      </c>
      <c r="C36" s="32"/>
      <c r="D36" s="32" t="s">
        <v>288</v>
      </c>
      <c r="E36" s="32"/>
      <c r="F36" s="119" t="s">
        <v>30</v>
      </c>
      <c r="G36" s="135">
        <v>7.871456666666667</v>
      </c>
      <c r="H36" s="136">
        <v>7.6854658064516128</v>
      </c>
      <c r="I36" s="136">
        <v>7.7932800000000011</v>
      </c>
      <c r="J36" s="136">
        <v>8.2583032258064524</v>
      </c>
      <c r="K36" s="136">
        <v>8.0326400000000007</v>
      </c>
      <c r="L36" s="136">
        <v>7.2320080000000022</v>
      </c>
      <c r="M36" s="136">
        <v>7.0322309677419357</v>
      </c>
      <c r="N36" s="136">
        <v>7.3544503333333333</v>
      </c>
      <c r="O36" s="136">
        <v>8.4458612903225809</v>
      </c>
      <c r="P36" s="136">
        <v>7.9680019354838718</v>
      </c>
      <c r="Q36" s="136">
        <v>7.5109485714285711</v>
      </c>
      <c r="R36" s="136">
        <v>7.8123096774193552</v>
      </c>
      <c r="S36" s="137">
        <v>7.7537578356164385</v>
      </c>
    </row>
    <row r="37" spans="1:19" x14ac:dyDescent="0.4">
      <c r="A37" s="118" t="s">
        <v>16</v>
      </c>
      <c r="B37" s="32" t="s">
        <v>52</v>
      </c>
      <c r="C37" s="32"/>
      <c r="D37" s="32" t="s">
        <v>38</v>
      </c>
      <c r="E37" s="32"/>
      <c r="F37" s="119" t="s">
        <v>30</v>
      </c>
      <c r="G37" s="135">
        <v>19.23980727</v>
      </c>
      <c r="H37" s="136">
        <v>19.058852442741934</v>
      </c>
      <c r="I37" s="136">
        <v>17.583994346666671</v>
      </c>
      <c r="J37" s="136">
        <v>16.532949280645163</v>
      </c>
      <c r="K37" s="136">
        <v>16.467996730645162</v>
      </c>
      <c r="L37" s="136">
        <v>17.022509920000001</v>
      </c>
      <c r="M37" s="136">
        <v>17.793454716451613</v>
      </c>
      <c r="N37" s="136">
        <v>17.586495840999998</v>
      </c>
      <c r="O37" s="136">
        <v>17.970316277419354</v>
      </c>
      <c r="P37" s="136">
        <v>17.71209139935484</v>
      </c>
      <c r="Q37" s="136">
        <v>16.395869460357147</v>
      </c>
      <c r="R37" s="136">
        <v>18.387347448387093</v>
      </c>
      <c r="S37" s="137">
        <v>17.653922803794519</v>
      </c>
    </row>
    <row r="38" spans="1:19" x14ac:dyDescent="0.4">
      <c r="A38" s="118" t="s">
        <v>16</v>
      </c>
      <c r="B38" s="32" t="s">
        <v>52</v>
      </c>
      <c r="C38" s="32"/>
      <c r="D38" s="32" t="s">
        <v>39</v>
      </c>
      <c r="E38" s="32"/>
      <c r="F38" s="119" t="s">
        <v>30</v>
      </c>
      <c r="G38" s="135">
        <v>9.0424179999999996</v>
      </c>
      <c r="H38" s="136">
        <v>9.0089801612903226</v>
      </c>
      <c r="I38" s="136">
        <v>9.226700000000001</v>
      </c>
      <c r="J38" s="136">
        <v>8.2558185483870972</v>
      </c>
      <c r="K38" s="136">
        <v>8.2179938709677405</v>
      </c>
      <c r="L38" s="136">
        <v>9.085036333333333</v>
      </c>
      <c r="M38" s="136">
        <v>9.2466420967741936</v>
      </c>
      <c r="N38" s="136">
        <v>9.3901990000000009</v>
      </c>
      <c r="O38" s="136">
        <v>9.4331032258064518</v>
      </c>
      <c r="P38" s="136">
        <v>8.8890290322580636</v>
      </c>
      <c r="Q38" s="136">
        <v>8.2070121428571436</v>
      </c>
      <c r="R38" s="136">
        <v>8.6549999999999994</v>
      </c>
      <c r="S38" s="137">
        <v>8.8904945616438358</v>
      </c>
    </row>
    <row r="39" spans="1:19" x14ac:dyDescent="0.4">
      <c r="A39" s="118" t="s">
        <v>16</v>
      </c>
      <c r="B39" s="32" t="s">
        <v>52</v>
      </c>
      <c r="C39" s="32"/>
      <c r="D39" s="32" t="s">
        <v>40</v>
      </c>
      <c r="E39" s="32"/>
      <c r="F39" s="119" t="s">
        <v>30</v>
      </c>
      <c r="G39" s="135">
        <v>6.5308864004999982</v>
      </c>
      <c r="H39" s="136">
        <v>6.5540330673387102</v>
      </c>
      <c r="I39" s="136">
        <v>6.7008908750000016</v>
      </c>
      <c r="J39" s="136">
        <v>5.9957882207661291</v>
      </c>
      <c r="K39" s="136">
        <v>5.9210645840322567</v>
      </c>
      <c r="L39" s="136">
        <v>6.5116997919166657</v>
      </c>
      <c r="M39" s="136">
        <v>6.6506473281048395</v>
      </c>
      <c r="N39" s="136">
        <v>6.7304251332500016</v>
      </c>
      <c r="O39" s="136">
        <v>6.8012674258064507</v>
      </c>
      <c r="P39" s="136">
        <v>6.4623241064516126</v>
      </c>
      <c r="Q39" s="136">
        <v>6.0444644432142862</v>
      </c>
      <c r="R39" s="136">
        <v>6.3657525000000001</v>
      </c>
      <c r="S39" s="137">
        <v>6.4403815469520556</v>
      </c>
    </row>
    <row r="40" spans="1:19" x14ac:dyDescent="0.4">
      <c r="A40" s="118" t="s">
        <v>16</v>
      </c>
      <c r="B40" s="32" t="s">
        <v>52</v>
      </c>
      <c r="C40" s="32"/>
      <c r="D40" s="32" t="s">
        <v>41</v>
      </c>
      <c r="E40" s="32"/>
      <c r="F40" s="119" t="s">
        <v>30</v>
      </c>
      <c r="G40" s="135">
        <v>12.708920869500002</v>
      </c>
      <c r="H40" s="136">
        <v>12.504819375403223</v>
      </c>
      <c r="I40" s="136">
        <v>10.883103471666669</v>
      </c>
      <c r="J40" s="136">
        <v>10.537161059879033</v>
      </c>
      <c r="K40" s="136">
        <v>10.546932146612905</v>
      </c>
      <c r="L40" s="136">
        <v>10.510810128083335</v>
      </c>
      <c r="M40" s="136">
        <v>11.142807388346775</v>
      </c>
      <c r="N40" s="136">
        <v>10.856070707749996</v>
      </c>
      <c r="O40" s="136">
        <v>11.169048851612903</v>
      </c>
      <c r="P40" s="136">
        <v>11.249767292903227</v>
      </c>
      <c r="Q40" s="136">
        <v>10.351405017142861</v>
      </c>
      <c r="R40" s="136">
        <v>12.021594948387094</v>
      </c>
      <c r="S40" s="137">
        <v>11.213541256842465</v>
      </c>
    </row>
    <row r="41" spans="1:19" x14ac:dyDescent="0.4">
      <c r="A41" s="118" t="s">
        <v>16</v>
      </c>
      <c r="B41" s="32" t="s">
        <v>52</v>
      </c>
      <c r="C41" s="32"/>
      <c r="D41" s="32" t="s">
        <v>42</v>
      </c>
      <c r="E41" s="32"/>
      <c r="F41" s="119" t="s">
        <v>20</v>
      </c>
      <c r="G41" s="135">
        <v>66.055343960314019</v>
      </c>
      <c r="H41" s="136">
        <v>65.611607062760783</v>
      </c>
      <c r="I41" s="136">
        <v>61.892100606422993</v>
      </c>
      <c r="J41" s="136">
        <v>63.734309475047532</v>
      </c>
      <c r="K41" s="136">
        <v>64.045022106339161</v>
      </c>
      <c r="L41" s="136">
        <v>61.746535484370767</v>
      </c>
      <c r="M41" s="136">
        <v>62.623068796439341</v>
      </c>
      <c r="N41" s="136">
        <v>61.7295839142717</v>
      </c>
      <c r="O41" s="136">
        <v>62.152767259012577</v>
      </c>
      <c r="P41" s="136">
        <v>63.514618569058413</v>
      </c>
      <c r="Q41" s="136">
        <v>63.134224398230721</v>
      </c>
      <c r="R41" s="136">
        <v>65.379712773315802</v>
      </c>
      <c r="S41" s="137">
        <v>63.47769723126855</v>
      </c>
    </row>
    <row r="42" spans="1:19" x14ac:dyDescent="0.4">
      <c r="A42" s="118" t="s">
        <v>16</v>
      </c>
      <c r="B42" s="32" t="s">
        <v>52</v>
      </c>
      <c r="C42" s="32"/>
      <c r="D42" s="32" t="s">
        <v>289</v>
      </c>
      <c r="E42" s="32"/>
      <c r="F42" s="119" t="s">
        <v>20</v>
      </c>
      <c r="G42" s="132">
        <v>1.93</v>
      </c>
      <c r="H42" s="133">
        <v>1.9550000000000001</v>
      </c>
      <c r="I42" s="133">
        <v>2.0049999999999999</v>
      </c>
      <c r="J42" s="133">
        <v>2.0249999999999999</v>
      </c>
      <c r="K42" s="133">
        <v>2.08</v>
      </c>
      <c r="L42" s="133">
        <v>2.0599999999999996</v>
      </c>
      <c r="M42" s="133">
        <v>2.0549999999999997</v>
      </c>
      <c r="N42" s="133">
        <v>1.98</v>
      </c>
      <c r="O42" s="133">
        <v>1.96</v>
      </c>
      <c r="P42" s="133">
        <v>1.91</v>
      </c>
      <c r="Q42" s="133">
        <v>1.9</v>
      </c>
      <c r="R42" s="133">
        <v>1.9350000000000001</v>
      </c>
      <c r="S42" s="134">
        <v>1.9834794520547949</v>
      </c>
    </row>
    <row r="43" spans="1:19" x14ac:dyDescent="0.4">
      <c r="A43" s="118" t="s">
        <v>16</v>
      </c>
      <c r="B43" s="32" t="s">
        <v>52</v>
      </c>
      <c r="C43" s="32"/>
      <c r="D43" s="32" t="s">
        <v>290</v>
      </c>
      <c r="E43" s="32"/>
      <c r="F43" s="119" t="s">
        <v>20</v>
      </c>
      <c r="G43" s="135">
        <v>72.55</v>
      </c>
      <c r="H43" s="136">
        <v>72.650000000000006</v>
      </c>
      <c r="I43" s="136">
        <v>72.55</v>
      </c>
      <c r="J43" s="136">
        <v>72.349999999999994</v>
      </c>
      <c r="K43" s="136">
        <v>71.849999999999994</v>
      </c>
      <c r="L43" s="136">
        <v>71.349999999999994</v>
      </c>
      <c r="M43" s="136">
        <v>71.55</v>
      </c>
      <c r="N43" s="136">
        <v>71.95</v>
      </c>
      <c r="O43" s="136">
        <v>72.449999999999989</v>
      </c>
      <c r="P43" s="136">
        <v>72.5</v>
      </c>
      <c r="Q43" s="136">
        <v>73.45</v>
      </c>
      <c r="R43" s="136">
        <v>73.150000000000006</v>
      </c>
      <c r="S43" s="137">
        <v>72.356438356164389</v>
      </c>
    </row>
    <row r="44" spans="1:19" x14ac:dyDescent="0.4">
      <c r="A44" s="118" t="s">
        <v>16</v>
      </c>
      <c r="B44" s="32" t="s">
        <v>52</v>
      </c>
      <c r="C44" s="32"/>
      <c r="D44" s="32" t="s">
        <v>291</v>
      </c>
      <c r="E44" s="32"/>
      <c r="F44" s="119" t="s">
        <v>20</v>
      </c>
      <c r="G44" s="132">
        <v>1.9750000000000001</v>
      </c>
      <c r="H44" s="133">
        <v>1.9899999999999998</v>
      </c>
      <c r="I44" s="133">
        <v>2.0300000000000002</v>
      </c>
      <c r="J44" s="133">
        <v>2.0499999999999998</v>
      </c>
      <c r="K44" s="133">
        <v>2.09</v>
      </c>
      <c r="L44" s="133">
        <v>2.0699999999999998</v>
      </c>
      <c r="M44" s="133">
        <v>2.04</v>
      </c>
      <c r="N44" s="133">
        <v>2.0099999999999998</v>
      </c>
      <c r="O44" s="133">
        <v>2</v>
      </c>
      <c r="P44" s="133">
        <v>1.94</v>
      </c>
      <c r="Q44" s="133">
        <v>1.91</v>
      </c>
      <c r="R44" s="133">
        <v>1.94</v>
      </c>
      <c r="S44" s="134">
        <v>2.0043287671232877</v>
      </c>
    </row>
    <row r="45" spans="1:19" x14ac:dyDescent="0.4">
      <c r="A45" s="118" t="s">
        <v>16</v>
      </c>
      <c r="B45" s="32" t="s">
        <v>52</v>
      </c>
      <c r="C45" s="32"/>
      <c r="D45" s="32" t="s">
        <v>292</v>
      </c>
      <c r="E45" s="32"/>
      <c r="F45" s="119" t="s">
        <v>20</v>
      </c>
      <c r="G45" s="135">
        <v>71.900000000000006</v>
      </c>
      <c r="H45" s="136">
        <v>72.849999999999994</v>
      </c>
      <c r="I45" s="136">
        <v>72.699999999999989</v>
      </c>
      <c r="J45" s="136">
        <v>72.900000000000006</v>
      </c>
      <c r="K45" s="136">
        <v>72.25</v>
      </c>
      <c r="L45" s="136">
        <v>72</v>
      </c>
      <c r="M45" s="136">
        <v>72.300000000000011</v>
      </c>
      <c r="N45" s="136">
        <v>71.400000000000006</v>
      </c>
      <c r="O45" s="136">
        <v>71.75</v>
      </c>
      <c r="P45" s="136">
        <v>72.900000000000006</v>
      </c>
      <c r="Q45" s="136">
        <v>73.849999999999994</v>
      </c>
      <c r="R45" s="136">
        <v>73.95</v>
      </c>
      <c r="S45" s="137">
        <v>72.558082191780827</v>
      </c>
    </row>
    <row r="46" spans="1:19" x14ac:dyDescent="0.4">
      <c r="A46" s="118" t="s">
        <v>16</v>
      </c>
      <c r="B46" s="32" t="s">
        <v>52</v>
      </c>
      <c r="C46" s="32"/>
      <c r="D46" s="32" t="s">
        <v>293</v>
      </c>
      <c r="E46" s="32"/>
      <c r="F46" s="119" t="s">
        <v>20</v>
      </c>
      <c r="G46" s="132">
        <v>1.9525000000000001</v>
      </c>
      <c r="H46" s="133">
        <v>1.9724999999999999</v>
      </c>
      <c r="I46" s="133">
        <v>2.0175000000000001</v>
      </c>
      <c r="J46" s="133">
        <v>2.0374999999999996</v>
      </c>
      <c r="K46" s="133">
        <v>2.085</v>
      </c>
      <c r="L46" s="133">
        <v>2.0649999999999995</v>
      </c>
      <c r="M46" s="133">
        <v>2.0474999999999999</v>
      </c>
      <c r="N46" s="133">
        <v>1.9949999999999999</v>
      </c>
      <c r="O46" s="133">
        <v>1.98</v>
      </c>
      <c r="P46" s="133">
        <v>1.9249999999999998</v>
      </c>
      <c r="Q46" s="133">
        <v>1.9049999999999998</v>
      </c>
      <c r="R46" s="133">
        <v>1.9375</v>
      </c>
      <c r="S46" s="134">
        <v>1.9939041095890411</v>
      </c>
    </row>
    <row r="47" spans="1:19" x14ac:dyDescent="0.4">
      <c r="A47" s="118" t="s">
        <v>16</v>
      </c>
      <c r="B47" s="32" t="s">
        <v>52</v>
      </c>
      <c r="C47" s="32"/>
      <c r="D47" s="32" t="s">
        <v>294</v>
      </c>
      <c r="E47" s="32"/>
      <c r="F47" s="119" t="s">
        <v>20</v>
      </c>
      <c r="G47" s="135">
        <v>72.224999999999994</v>
      </c>
      <c r="H47" s="136">
        <v>72.75</v>
      </c>
      <c r="I47" s="136">
        <v>72.625</v>
      </c>
      <c r="J47" s="136">
        <v>72.625</v>
      </c>
      <c r="K47" s="136">
        <v>72.05</v>
      </c>
      <c r="L47" s="136">
        <v>71.674999999999997</v>
      </c>
      <c r="M47" s="136">
        <v>71.925000000000011</v>
      </c>
      <c r="N47" s="136">
        <v>71.675000000000011</v>
      </c>
      <c r="O47" s="136">
        <v>72.099999999999994</v>
      </c>
      <c r="P47" s="136">
        <v>72.7</v>
      </c>
      <c r="Q47" s="136">
        <v>73.650000000000006</v>
      </c>
      <c r="R47" s="136">
        <v>73.550000000000011</v>
      </c>
      <c r="S47" s="137">
        <v>72.457260273972594</v>
      </c>
    </row>
    <row r="48" spans="1:19" x14ac:dyDescent="0.4">
      <c r="A48" s="118" t="s">
        <v>16</v>
      </c>
      <c r="B48" s="32" t="s">
        <v>52</v>
      </c>
      <c r="C48" s="32"/>
      <c r="D48" s="32" t="s">
        <v>47</v>
      </c>
      <c r="E48" s="32"/>
      <c r="F48" s="119" t="s">
        <v>20</v>
      </c>
      <c r="G48" s="135">
        <v>64.861863196548896</v>
      </c>
      <c r="H48" s="136">
        <v>63.540530169583832</v>
      </c>
      <c r="I48" s="136">
        <v>60.611735409675418</v>
      </c>
      <c r="J48" s="136">
        <v>59.485166294373883</v>
      </c>
      <c r="K48" s="136">
        <v>59.740924465252753</v>
      </c>
      <c r="L48" s="136">
        <v>63.254747718234341</v>
      </c>
      <c r="M48" s="136">
        <v>59.128889976860897</v>
      </c>
      <c r="N48" s="136">
        <v>60.722085303522654</v>
      </c>
      <c r="O48" s="136">
        <v>63.251354787294666</v>
      </c>
      <c r="P48" s="136">
        <v>65.197866352800773</v>
      </c>
      <c r="Q48" s="136">
        <v>62.659710827011025</v>
      </c>
      <c r="R48" s="136">
        <v>64.602850861296062</v>
      </c>
      <c r="S48" s="137">
        <v>62.250301156512592</v>
      </c>
    </row>
    <row r="49" spans="1:19" x14ac:dyDescent="0.4">
      <c r="A49" s="118" t="s">
        <v>16</v>
      </c>
      <c r="B49" s="32" t="s">
        <v>52</v>
      </c>
      <c r="C49" s="32"/>
      <c r="D49" s="32" t="s">
        <v>295</v>
      </c>
      <c r="E49" s="32"/>
      <c r="F49" s="119" t="s">
        <v>30</v>
      </c>
      <c r="G49" s="135">
        <v>8.4255569999999995</v>
      </c>
      <c r="H49" s="136">
        <v>8.4497704838709691</v>
      </c>
      <c r="I49" s="136">
        <v>8.9289199999999997</v>
      </c>
      <c r="J49" s="136">
        <v>8.3409949999999995</v>
      </c>
      <c r="K49" s="136">
        <v>8.000774193548386</v>
      </c>
      <c r="L49" s="136">
        <v>8.644166666666667</v>
      </c>
      <c r="M49" s="136">
        <v>8.6830082258064518</v>
      </c>
      <c r="N49" s="136">
        <v>9.1999049999999993</v>
      </c>
      <c r="O49" s="136">
        <v>9.1811303225806444</v>
      </c>
      <c r="P49" s="136">
        <v>8.4726983870967736</v>
      </c>
      <c r="Q49" s="136">
        <v>8.0499394642857141</v>
      </c>
      <c r="R49" s="136">
        <v>8.1972958064516135</v>
      </c>
      <c r="S49" s="137">
        <v>8.5491797534246565</v>
      </c>
    </row>
    <row r="50" spans="1:19" x14ac:dyDescent="0.4">
      <c r="A50" s="118" t="s">
        <v>16</v>
      </c>
      <c r="B50" s="32" t="s">
        <v>52</v>
      </c>
      <c r="C50" s="32"/>
      <c r="D50" s="32" t="s">
        <v>278</v>
      </c>
      <c r="E50" s="32"/>
      <c r="F50" s="119" t="s">
        <v>30</v>
      </c>
      <c r="G50" s="120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137">
        <v>0</v>
      </c>
    </row>
    <row r="51" spans="1:19" ht="20.25" x14ac:dyDescent="0.4">
      <c r="A51" s="118" t="s">
        <v>16</v>
      </c>
      <c r="B51" s="32" t="s">
        <v>52</v>
      </c>
      <c r="C51" s="32"/>
      <c r="D51" s="32" t="s">
        <v>242</v>
      </c>
      <c r="E51" s="32" t="s">
        <v>252</v>
      </c>
      <c r="F51" s="119" t="s">
        <v>314</v>
      </c>
      <c r="G51" s="135">
        <v>19.654877065699317</v>
      </c>
      <c r="H51" s="136">
        <v>19.499173647111999</v>
      </c>
      <c r="I51" s="136">
        <v>19.560131195335277</v>
      </c>
      <c r="J51" s="136">
        <v>21.713159780272274</v>
      </c>
      <c r="K51" s="136">
        <v>20.613572749742197</v>
      </c>
      <c r="L51" s="136">
        <v>18.612958950191686</v>
      </c>
      <c r="M51" s="136">
        <v>18.53447906398663</v>
      </c>
      <c r="N51" s="136">
        <v>19.467728000226622</v>
      </c>
      <c r="O51" s="136">
        <v>20.173742298056744</v>
      </c>
      <c r="P51" s="136">
        <v>20.257984743063126</v>
      </c>
      <c r="Q51" s="136">
        <v>21.899558974699072</v>
      </c>
      <c r="R51" s="136">
        <v>21.796216060080877</v>
      </c>
      <c r="S51" s="137">
        <v>20.143278592457236</v>
      </c>
    </row>
    <row r="52" spans="1:19" ht="20.25" x14ac:dyDescent="0.4">
      <c r="A52" s="118" t="s">
        <v>16</v>
      </c>
      <c r="B52" s="32" t="s">
        <v>52</v>
      </c>
      <c r="C52" s="32"/>
      <c r="D52" s="32" t="s">
        <v>242</v>
      </c>
      <c r="E52" s="32" t="s">
        <v>253</v>
      </c>
      <c r="F52" s="119" t="s">
        <v>348</v>
      </c>
      <c r="G52" s="132">
        <v>0.41679099460262858</v>
      </c>
      <c r="H52" s="133">
        <v>0.41113387849873351</v>
      </c>
      <c r="I52" s="133">
        <v>0.44296348870989033</v>
      </c>
      <c r="J52" s="133">
        <v>0.4616504105003596</v>
      </c>
      <c r="K52" s="133">
        <v>0.42672556554407531</v>
      </c>
      <c r="L52" s="133">
        <v>0.42006106235975876</v>
      </c>
      <c r="M52" s="133">
        <v>0.40569189739257522</v>
      </c>
      <c r="N52" s="133">
        <v>0.45102722247307919</v>
      </c>
      <c r="O52" s="133">
        <v>0.46824878575071294</v>
      </c>
      <c r="P52" s="133">
        <v>0.46709733385869279</v>
      </c>
      <c r="Q52" s="133">
        <v>0.50761405713355023</v>
      </c>
      <c r="R52" s="133">
        <v>0.46973163416914265</v>
      </c>
      <c r="S52" s="134">
        <v>0.44536203101710459</v>
      </c>
    </row>
    <row r="53" spans="1:19" ht="20.25" x14ac:dyDescent="0.4">
      <c r="A53" s="118" t="s">
        <v>16</v>
      </c>
      <c r="B53" s="32" t="s">
        <v>52</v>
      </c>
      <c r="C53" s="32"/>
      <c r="D53" s="32" t="s">
        <v>242</v>
      </c>
      <c r="E53" s="32" t="s">
        <v>254</v>
      </c>
      <c r="F53" s="119" t="s">
        <v>348</v>
      </c>
      <c r="G53" s="132">
        <v>0.71623442777992397</v>
      </c>
      <c r="H53" s="133">
        <v>0.71219251092863123</v>
      </c>
      <c r="I53" s="133">
        <v>0.82196223010182057</v>
      </c>
      <c r="J53" s="133">
        <v>0.83495281205899297</v>
      </c>
      <c r="K53" s="133">
        <v>0.7703478451050948</v>
      </c>
      <c r="L53" s="133">
        <v>0.7790867909842627</v>
      </c>
      <c r="M53" s="133">
        <v>0.75118325488910032</v>
      </c>
      <c r="N53" s="133">
        <v>0.84406229902855379</v>
      </c>
      <c r="O53" s="133">
        <v>0.86051743689299476</v>
      </c>
      <c r="P53" s="133">
        <v>0.83152687761540633</v>
      </c>
      <c r="Q53" s="133">
        <v>0.91143596850072406</v>
      </c>
      <c r="R53" s="133">
        <v>0.80992419782598168</v>
      </c>
      <c r="S53" s="134">
        <v>0.80287828095797087</v>
      </c>
    </row>
    <row r="54" spans="1:19" ht="20.25" x14ac:dyDescent="0.4">
      <c r="A54" s="122" t="s">
        <v>16</v>
      </c>
      <c r="B54" s="123" t="s">
        <v>52</v>
      </c>
      <c r="C54" s="123"/>
      <c r="D54" s="123" t="s">
        <v>242</v>
      </c>
      <c r="E54" s="123" t="s">
        <v>255</v>
      </c>
      <c r="F54" s="124" t="s">
        <v>315</v>
      </c>
      <c r="G54" s="239">
        <v>100.69411411584154</v>
      </c>
      <c r="H54" s="240">
        <v>87.413656846280688</v>
      </c>
      <c r="I54" s="240">
        <v>99.629237347125837</v>
      </c>
      <c r="J54" s="240">
        <v>84.532697419316449</v>
      </c>
      <c r="K54" s="240">
        <v>64.073201513015789</v>
      </c>
      <c r="L54" s="240">
        <v>77.758600006520382</v>
      </c>
      <c r="M54" s="240">
        <v>96.430482674555165</v>
      </c>
      <c r="N54" s="240">
        <v>102.57424427353878</v>
      </c>
      <c r="O54" s="240">
        <v>102.17875675299366</v>
      </c>
      <c r="P54" s="240">
        <v>113.96533043143016</v>
      </c>
      <c r="Q54" s="240">
        <v>120.24030765351382</v>
      </c>
      <c r="R54" s="240">
        <v>117.21868064226115</v>
      </c>
      <c r="S54" s="241">
        <v>97.059209537711325</v>
      </c>
    </row>
    <row r="55" spans="1:19" x14ac:dyDescent="0.4">
      <c r="A55" s="110" t="s">
        <v>16</v>
      </c>
      <c r="B55" s="110" t="s">
        <v>63</v>
      </c>
      <c r="C55" s="110"/>
      <c r="D55" s="110" t="s">
        <v>55</v>
      </c>
      <c r="E55" s="110"/>
      <c r="F55" s="129" t="s">
        <v>313</v>
      </c>
      <c r="G55" s="130">
        <v>2.2999999999999998</v>
      </c>
      <c r="H55" s="131">
        <v>2.8</v>
      </c>
      <c r="I55" s="131">
        <v>2.2999999999999998</v>
      </c>
      <c r="J55" s="131">
        <v>2.4</v>
      </c>
      <c r="K55" s="131">
        <v>2.1</v>
      </c>
      <c r="L55" s="131">
        <v>2.1</v>
      </c>
      <c r="M55" s="131">
        <v>2.2000000000000002</v>
      </c>
      <c r="N55" s="131">
        <v>2.2000000000000002</v>
      </c>
      <c r="O55" s="131">
        <v>2.2000000000000002</v>
      </c>
      <c r="P55" s="131">
        <v>2.2999999999999998</v>
      </c>
      <c r="Q55" s="131">
        <v>2.2000000000000002</v>
      </c>
      <c r="R55" s="131">
        <v>2.1</v>
      </c>
      <c r="S55" s="233" t="s">
        <v>18</v>
      </c>
    </row>
    <row r="56" spans="1:19" ht="20.25" x14ac:dyDescent="0.4">
      <c r="A56" s="32" t="s">
        <v>16</v>
      </c>
      <c r="B56" s="32" t="s">
        <v>63</v>
      </c>
      <c r="C56" s="32"/>
      <c r="D56" s="32" t="s">
        <v>296</v>
      </c>
      <c r="E56" s="32"/>
      <c r="F56" s="119" t="s">
        <v>346</v>
      </c>
      <c r="G56" s="120">
        <v>441.64666666666665</v>
      </c>
      <c r="H56" s="34">
        <v>423.21290322580649</v>
      </c>
      <c r="I56" s="34">
        <v>444.25</v>
      </c>
      <c r="J56" s="34">
        <v>409.88709677419354</v>
      </c>
      <c r="K56" s="34">
        <v>385.54193548387093</v>
      </c>
      <c r="L56" s="34">
        <v>418.43</v>
      </c>
      <c r="M56" s="34">
        <v>425.88709677419354</v>
      </c>
      <c r="N56" s="34">
        <v>458.13666666666666</v>
      </c>
      <c r="O56" s="34">
        <v>473.62903225806451</v>
      </c>
      <c r="P56" s="34">
        <v>433.59677419354841</v>
      </c>
      <c r="Q56" s="34">
        <v>421.72499999999997</v>
      </c>
      <c r="R56" s="34">
        <v>432.96129032258062</v>
      </c>
      <c r="S56" s="121">
        <v>430.70794520547935</v>
      </c>
    </row>
    <row r="57" spans="1:19" ht="20.25" x14ac:dyDescent="0.4">
      <c r="A57" s="32" t="s">
        <v>16</v>
      </c>
      <c r="B57" s="32" t="s">
        <v>63</v>
      </c>
      <c r="C57" s="32"/>
      <c r="D57" s="32" t="s">
        <v>297</v>
      </c>
      <c r="E57" s="32"/>
      <c r="F57" s="119" t="s">
        <v>346</v>
      </c>
      <c r="G57" s="120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121">
        <v>0</v>
      </c>
    </row>
    <row r="58" spans="1:19" ht="20.25" x14ac:dyDescent="0.4">
      <c r="A58" s="32" t="s">
        <v>16</v>
      </c>
      <c r="B58" s="32" t="s">
        <v>63</v>
      </c>
      <c r="C58" s="32"/>
      <c r="D58" s="32" t="s">
        <v>298</v>
      </c>
      <c r="E58" s="32"/>
      <c r="F58" s="119" t="s">
        <v>346</v>
      </c>
      <c r="G58" s="120">
        <v>441.64666666666665</v>
      </c>
      <c r="H58" s="34">
        <v>423.21290322580649</v>
      </c>
      <c r="I58" s="34">
        <v>444.25</v>
      </c>
      <c r="J58" s="34">
        <v>409.88709677419354</v>
      </c>
      <c r="K58" s="34">
        <v>385.54193548387093</v>
      </c>
      <c r="L58" s="34">
        <v>418.43</v>
      </c>
      <c r="M58" s="34">
        <v>425.88709677419354</v>
      </c>
      <c r="N58" s="34">
        <v>458.13666666666666</v>
      </c>
      <c r="O58" s="34">
        <v>473.62903225806451</v>
      </c>
      <c r="P58" s="34">
        <v>433.59677419354841</v>
      </c>
      <c r="Q58" s="34">
        <v>421.72499999999997</v>
      </c>
      <c r="R58" s="34">
        <v>432.96129032258062</v>
      </c>
      <c r="S58" s="121">
        <v>430.70794520547935</v>
      </c>
    </row>
    <row r="59" spans="1:19" x14ac:dyDescent="0.4">
      <c r="A59" s="32" t="s">
        <v>16</v>
      </c>
      <c r="B59" s="32" t="s">
        <v>63</v>
      </c>
      <c r="C59" s="32"/>
      <c r="D59" s="32" t="s">
        <v>90</v>
      </c>
      <c r="E59" s="32" t="s">
        <v>128</v>
      </c>
      <c r="F59" s="119" t="s">
        <v>110</v>
      </c>
      <c r="G59" s="135">
        <v>8.3471219999999988</v>
      </c>
      <c r="H59" s="135">
        <v>8.1891696774193559</v>
      </c>
      <c r="I59" s="135">
        <v>8.6628749999999997</v>
      </c>
      <c r="J59" s="135">
        <v>8.2592250000000007</v>
      </c>
      <c r="K59" s="135">
        <v>7.9421638709677396</v>
      </c>
      <c r="L59" s="135">
        <v>8.5778149999999993</v>
      </c>
      <c r="M59" s="135">
        <v>8.5390362903225796</v>
      </c>
      <c r="N59" s="135">
        <v>8.9336649999999995</v>
      </c>
      <c r="O59" s="135">
        <v>9.0936774193548384</v>
      </c>
      <c r="P59" s="135">
        <v>8.2816983870967746</v>
      </c>
      <c r="Q59" s="135">
        <v>7.8651712499999995</v>
      </c>
      <c r="R59" s="135">
        <v>8.096376129032258</v>
      </c>
      <c r="S59" s="137">
        <v>8.398999585349463</v>
      </c>
    </row>
    <row r="60" spans="1:19" x14ac:dyDescent="0.4">
      <c r="A60" s="32" t="s">
        <v>16</v>
      </c>
      <c r="B60" s="32" t="s">
        <v>63</v>
      </c>
      <c r="C60" s="32"/>
      <c r="D60" s="32" t="s">
        <v>243</v>
      </c>
      <c r="E60" s="32"/>
      <c r="F60" s="119" t="s">
        <v>30</v>
      </c>
      <c r="G60" s="390">
        <v>35.184666666666665</v>
      </c>
      <c r="H60" s="391">
        <v>34.179032258064517</v>
      </c>
      <c r="I60" s="391">
        <v>35.606000000000002</v>
      </c>
      <c r="J60" s="391">
        <v>36.378064516129037</v>
      </c>
      <c r="K60" s="391">
        <v>34.702903225806452</v>
      </c>
      <c r="L60" s="391">
        <v>37.092333333333336</v>
      </c>
      <c r="M60" s="391">
        <v>36.652258064516133</v>
      </c>
      <c r="N60" s="391">
        <v>41.785666666666664</v>
      </c>
      <c r="O60" s="391">
        <v>40.42354838709678</v>
      </c>
      <c r="P60" s="391">
        <v>37.515806451612903</v>
      </c>
      <c r="Q60" s="391">
        <v>36</v>
      </c>
      <c r="R60" s="391">
        <v>36.017419354838708</v>
      </c>
      <c r="S60" s="392">
        <v>36.794520547945204</v>
      </c>
    </row>
    <row r="61" spans="1:19" x14ac:dyDescent="0.4">
      <c r="A61" s="32" t="s">
        <v>16</v>
      </c>
      <c r="B61" s="32" t="s">
        <v>63</v>
      </c>
      <c r="C61" s="32"/>
      <c r="D61" s="32" t="s">
        <v>129</v>
      </c>
      <c r="E61" s="32"/>
      <c r="F61" s="119" t="s">
        <v>30</v>
      </c>
      <c r="G61" s="390">
        <v>351.84666666666664</v>
      </c>
      <c r="H61" s="391">
        <v>341.79032258064518</v>
      </c>
      <c r="I61" s="391">
        <v>356.06</v>
      </c>
      <c r="J61" s="391">
        <v>363.78064516129035</v>
      </c>
      <c r="K61" s="391">
        <v>347.02903225806449</v>
      </c>
      <c r="L61" s="391">
        <v>370.92333333333335</v>
      </c>
      <c r="M61" s="391">
        <v>366.52258064516133</v>
      </c>
      <c r="N61" s="391">
        <v>417.85666666666663</v>
      </c>
      <c r="O61" s="391">
        <v>404.23548387096781</v>
      </c>
      <c r="P61" s="391">
        <v>375.158064516129</v>
      </c>
      <c r="Q61" s="391">
        <v>360</v>
      </c>
      <c r="R61" s="391">
        <v>360.17419354838705</v>
      </c>
      <c r="S61" s="392">
        <v>367.94520547945206</v>
      </c>
    </row>
    <row r="62" spans="1:19" x14ac:dyDescent="0.4">
      <c r="A62" s="32" t="s">
        <v>16</v>
      </c>
      <c r="B62" s="32" t="s">
        <v>63</v>
      </c>
      <c r="C62" s="32"/>
      <c r="D62" s="32" t="s">
        <v>89</v>
      </c>
      <c r="E62" s="32" t="s">
        <v>256</v>
      </c>
      <c r="F62" s="119" t="s">
        <v>67</v>
      </c>
      <c r="G62" s="135">
        <v>7.8549768333333327</v>
      </c>
      <c r="H62" s="136">
        <v>7.7073717741935495</v>
      </c>
      <c r="I62" s="136">
        <v>8.0255924000000007</v>
      </c>
      <c r="J62" s="136">
        <v>8.3032932258064527</v>
      </c>
      <c r="K62" s="136">
        <v>7.7734503225806453</v>
      </c>
      <c r="L62" s="136">
        <v>8.2808634166666675</v>
      </c>
      <c r="M62" s="136">
        <v>8.1184751612903234</v>
      </c>
      <c r="N62" s="136">
        <v>9.2241859166666647</v>
      </c>
      <c r="O62" s="136">
        <v>8.8285029677419384</v>
      </c>
      <c r="P62" s="136">
        <v>8.0377615322580631</v>
      </c>
      <c r="Q62" s="136">
        <v>7.8930000000000016</v>
      </c>
      <c r="R62" s="136">
        <v>8.3380325806451623</v>
      </c>
      <c r="S62" s="137">
        <v>8.1996878671232878</v>
      </c>
    </row>
    <row r="63" spans="1:19" ht="21" thickBot="1" x14ac:dyDescent="0.45">
      <c r="A63" s="33" t="s">
        <v>16</v>
      </c>
      <c r="B63" s="33" t="s">
        <v>63</v>
      </c>
      <c r="C63" s="33"/>
      <c r="D63" s="33"/>
      <c r="E63" s="33" t="s">
        <v>137</v>
      </c>
      <c r="F63" s="183" t="s">
        <v>349</v>
      </c>
      <c r="G63" s="393">
        <v>87.605554502228713</v>
      </c>
      <c r="H63" s="394">
        <v>76.357484536978632</v>
      </c>
      <c r="I63" s="394">
        <v>85.650171821305847</v>
      </c>
      <c r="J63" s="394">
        <v>82.079172276214905</v>
      </c>
      <c r="K63" s="394">
        <v>69.337088444315413</v>
      </c>
      <c r="L63" s="394">
        <v>77.829126643984551</v>
      </c>
      <c r="M63" s="394">
        <v>89.193429662279286</v>
      </c>
      <c r="N63" s="394">
        <v>99.847222071881887</v>
      </c>
      <c r="O63" s="394">
        <v>92.130559219230051</v>
      </c>
      <c r="P63" s="394">
        <v>94.620899293183555</v>
      </c>
      <c r="Q63" s="394">
        <v>95.748165221083298</v>
      </c>
      <c r="R63" s="394">
        <v>95.45871730735071</v>
      </c>
      <c r="S63" s="395">
        <v>87.077832192598621</v>
      </c>
    </row>
    <row r="64" spans="1:19" s="25" customFormat="1" x14ac:dyDescent="0.4">
      <c r="A64" s="220" t="s">
        <v>203</v>
      </c>
      <c r="B64" s="221" t="s">
        <v>272</v>
      </c>
      <c r="C64" s="221"/>
      <c r="D64" s="221" t="s">
        <v>145</v>
      </c>
      <c r="E64" s="225"/>
      <c r="F64" s="151" t="s">
        <v>78</v>
      </c>
      <c r="G64" s="226">
        <v>3560</v>
      </c>
      <c r="H64" s="227">
        <v>3400</v>
      </c>
      <c r="I64" s="227">
        <v>3210</v>
      </c>
      <c r="J64" s="227">
        <v>3310</v>
      </c>
      <c r="K64" s="227">
        <v>3280</v>
      </c>
      <c r="L64" s="227">
        <v>3450</v>
      </c>
      <c r="M64" s="227">
        <v>3470</v>
      </c>
      <c r="N64" s="227">
        <v>3760</v>
      </c>
      <c r="O64" s="227">
        <v>3720</v>
      </c>
      <c r="P64" s="227">
        <v>3610</v>
      </c>
      <c r="Q64" s="227">
        <v>3060</v>
      </c>
      <c r="R64" s="227">
        <v>3390</v>
      </c>
      <c r="S64" s="242">
        <v>41220</v>
      </c>
    </row>
    <row r="65" spans="1:19" s="25" customFormat="1" x14ac:dyDescent="0.4">
      <c r="A65" s="36" t="s">
        <v>203</v>
      </c>
      <c r="B65" s="37" t="s">
        <v>272</v>
      </c>
      <c r="C65" s="37"/>
      <c r="D65" s="57" t="s">
        <v>146</v>
      </c>
      <c r="E65" s="37"/>
      <c r="F65" s="26" t="s">
        <v>78</v>
      </c>
      <c r="G65" s="228">
        <v>3560</v>
      </c>
      <c r="H65" s="48">
        <v>3400</v>
      </c>
      <c r="I65" s="48">
        <v>3210</v>
      </c>
      <c r="J65" s="48">
        <v>3310</v>
      </c>
      <c r="K65" s="48">
        <v>3280</v>
      </c>
      <c r="L65" s="48">
        <v>3450</v>
      </c>
      <c r="M65" s="48">
        <v>3470</v>
      </c>
      <c r="N65" s="48">
        <v>3760</v>
      </c>
      <c r="O65" s="48">
        <v>3720</v>
      </c>
      <c r="P65" s="48">
        <v>3610</v>
      </c>
      <c r="Q65" s="48">
        <v>3060</v>
      </c>
      <c r="R65" s="48">
        <v>3390</v>
      </c>
      <c r="S65" s="243">
        <v>41220</v>
      </c>
    </row>
    <row r="66" spans="1:19" s="25" customFormat="1" x14ac:dyDescent="0.4">
      <c r="A66" s="36" t="s">
        <v>203</v>
      </c>
      <c r="B66" s="37" t="s">
        <v>272</v>
      </c>
      <c r="C66" s="37"/>
      <c r="D66" s="57" t="s">
        <v>148</v>
      </c>
      <c r="E66" s="37"/>
      <c r="F66" s="26" t="s">
        <v>78</v>
      </c>
      <c r="G66" s="228">
        <v>300</v>
      </c>
      <c r="H66" s="48" t="s">
        <v>19</v>
      </c>
      <c r="I66" s="48" t="s">
        <v>19</v>
      </c>
      <c r="J66" s="224">
        <v>300</v>
      </c>
      <c r="K66" s="48">
        <v>0</v>
      </c>
      <c r="L66" s="48">
        <v>0</v>
      </c>
      <c r="M66" s="48">
        <v>300</v>
      </c>
      <c r="N66" s="48">
        <v>0</v>
      </c>
      <c r="O66" s="48">
        <v>300</v>
      </c>
      <c r="P66" s="48">
        <v>300</v>
      </c>
      <c r="Q66" s="48">
        <v>0</v>
      </c>
      <c r="R66" s="48">
        <v>300</v>
      </c>
      <c r="S66" s="244" t="s">
        <v>18</v>
      </c>
    </row>
    <row r="67" spans="1:19" s="25" customFormat="1" x14ac:dyDescent="0.4">
      <c r="A67" s="36" t="s">
        <v>203</v>
      </c>
      <c r="B67" s="37" t="s">
        <v>272</v>
      </c>
      <c r="C67" s="37"/>
      <c r="D67" s="57" t="s">
        <v>149</v>
      </c>
      <c r="E67" s="37"/>
      <c r="F67" s="26" t="s">
        <v>78</v>
      </c>
      <c r="G67" s="228">
        <v>0</v>
      </c>
      <c r="H67" s="48">
        <v>1200</v>
      </c>
      <c r="I67" s="48">
        <v>600</v>
      </c>
      <c r="J67" s="224">
        <v>600</v>
      </c>
      <c r="K67" s="48">
        <v>600</v>
      </c>
      <c r="L67" s="48">
        <v>600</v>
      </c>
      <c r="M67" s="48">
        <v>0</v>
      </c>
      <c r="N67" s="48">
        <v>1200</v>
      </c>
      <c r="O67" s="48">
        <v>600</v>
      </c>
      <c r="P67" s="48">
        <v>600</v>
      </c>
      <c r="Q67" s="48">
        <v>600</v>
      </c>
      <c r="R67" s="48">
        <v>600</v>
      </c>
      <c r="S67" s="244" t="s">
        <v>18</v>
      </c>
    </row>
    <row r="68" spans="1:19" s="25" customFormat="1" x14ac:dyDescent="0.4">
      <c r="A68" s="36" t="s">
        <v>203</v>
      </c>
      <c r="B68" s="37" t="s">
        <v>272</v>
      </c>
      <c r="C68" s="37"/>
      <c r="D68" s="57" t="s">
        <v>103</v>
      </c>
      <c r="E68" s="37"/>
      <c r="F68" s="26" t="s">
        <v>130</v>
      </c>
      <c r="G68" s="222">
        <v>74955.199999999997</v>
      </c>
      <c r="H68" s="223">
        <v>73190.34</v>
      </c>
      <c r="I68" s="223">
        <v>74150.98000000001</v>
      </c>
      <c r="J68" s="223">
        <v>56838.920000000006</v>
      </c>
      <c r="K68" s="223">
        <v>52204.78</v>
      </c>
      <c r="L68" s="223">
        <v>59262.64</v>
      </c>
      <c r="M68" s="396">
        <v>74882.52</v>
      </c>
      <c r="N68" s="223">
        <v>67345.919999999998</v>
      </c>
      <c r="O68" s="223">
        <v>71096.84</v>
      </c>
      <c r="P68" s="223">
        <v>61213.94</v>
      </c>
      <c r="Q68" s="223">
        <v>45488.200000000004</v>
      </c>
      <c r="R68" s="223">
        <v>66914.58</v>
      </c>
      <c r="S68" s="243">
        <v>783432.34</v>
      </c>
    </row>
    <row r="69" spans="1:19" s="25" customFormat="1" x14ac:dyDescent="0.4">
      <c r="A69" s="36" t="s">
        <v>203</v>
      </c>
      <c r="B69" s="37" t="s">
        <v>272</v>
      </c>
      <c r="C69" s="37"/>
      <c r="D69" s="57" t="s">
        <v>131</v>
      </c>
      <c r="E69" s="37"/>
      <c r="F69" s="26" t="s">
        <v>130</v>
      </c>
      <c r="G69" s="397">
        <v>74955.199999999997</v>
      </c>
      <c r="H69" s="398">
        <v>73190.34</v>
      </c>
      <c r="I69" s="398">
        <v>74150.98000000001</v>
      </c>
      <c r="J69" s="398">
        <v>56838.920000000006</v>
      </c>
      <c r="K69" s="398">
        <v>52204.78</v>
      </c>
      <c r="L69" s="398">
        <v>59262.64</v>
      </c>
      <c r="M69" s="396">
        <v>74882.52</v>
      </c>
      <c r="N69" s="398">
        <v>67345.919999999998</v>
      </c>
      <c r="O69" s="398">
        <v>71096.84</v>
      </c>
      <c r="P69" s="398">
        <v>61213.94</v>
      </c>
      <c r="Q69" s="398">
        <v>45488.200000000004</v>
      </c>
      <c r="R69" s="398">
        <v>66914.58</v>
      </c>
      <c r="S69" s="243">
        <v>783432.34</v>
      </c>
    </row>
    <row r="70" spans="1:19" s="25" customFormat="1" x14ac:dyDescent="0.4">
      <c r="A70" s="36" t="s">
        <v>203</v>
      </c>
      <c r="B70" s="37" t="s">
        <v>272</v>
      </c>
      <c r="C70" s="37"/>
      <c r="D70" s="57" t="s">
        <v>105</v>
      </c>
      <c r="E70" s="37" t="s">
        <v>273</v>
      </c>
      <c r="F70" s="26" t="s">
        <v>130</v>
      </c>
      <c r="G70" s="222">
        <v>20040</v>
      </c>
      <c r="H70" s="223">
        <v>20080</v>
      </c>
      <c r="I70" s="223">
        <v>20090</v>
      </c>
      <c r="J70" s="223">
        <v>30050</v>
      </c>
      <c r="K70" s="223">
        <v>20050</v>
      </c>
      <c r="L70" s="223">
        <v>30070</v>
      </c>
      <c r="M70" s="223">
        <v>20050</v>
      </c>
      <c r="N70" s="223">
        <v>30100</v>
      </c>
      <c r="O70" s="223">
        <v>20010</v>
      </c>
      <c r="P70" s="223">
        <v>20000</v>
      </c>
      <c r="Q70" s="48">
        <v>20030</v>
      </c>
      <c r="R70" s="48">
        <v>30010</v>
      </c>
      <c r="S70" s="243">
        <v>280580</v>
      </c>
    </row>
    <row r="71" spans="1:19" s="25" customFormat="1" x14ac:dyDescent="0.4">
      <c r="A71" s="36" t="s">
        <v>203</v>
      </c>
      <c r="B71" s="37" t="s">
        <v>272</v>
      </c>
      <c r="C71" s="37"/>
      <c r="D71" s="57" t="s">
        <v>105</v>
      </c>
      <c r="E71" s="37" t="s">
        <v>274</v>
      </c>
      <c r="F71" s="26" t="s">
        <v>130</v>
      </c>
      <c r="G71" s="222">
        <v>13840</v>
      </c>
      <c r="H71" s="223">
        <v>13340</v>
      </c>
      <c r="I71" s="223">
        <v>13850</v>
      </c>
      <c r="J71" s="223">
        <v>13870</v>
      </c>
      <c r="K71" s="223">
        <v>6910</v>
      </c>
      <c r="L71" s="223">
        <v>13860</v>
      </c>
      <c r="M71" s="223">
        <v>13810</v>
      </c>
      <c r="N71" s="223">
        <v>13830</v>
      </c>
      <c r="O71" s="223">
        <v>13820</v>
      </c>
      <c r="P71" s="223">
        <v>13830</v>
      </c>
      <c r="Q71" s="48">
        <v>6900</v>
      </c>
      <c r="R71" s="48">
        <v>13810</v>
      </c>
      <c r="S71" s="243">
        <v>151670</v>
      </c>
    </row>
    <row r="72" spans="1:19" s="25" customFormat="1" x14ac:dyDescent="0.4">
      <c r="A72" s="36" t="s">
        <v>203</v>
      </c>
      <c r="B72" s="37" t="s">
        <v>272</v>
      </c>
      <c r="C72" s="37"/>
      <c r="D72" s="57" t="s">
        <v>151</v>
      </c>
      <c r="E72" s="37" t="s">
        <v>273</v>
      </c>
      <c r="F72" s="26" t="s">
        <v>130</v>
      </c>
      <c r="G72" s="228" t="s">
        <v>19</v>
      </c>
      <c r="H72" s="48" t="s">
        <v>19</v>
      </c>
      <c r="I72" s="48" t="s">
        <v>19</v>
      </c>
      <c r="J72" s="48" t="s">
        <v>19</v>
      </c>
      <c r="K72" s="48" t="s">
        <v>19</v>
      </c>
      <c r="L72" s="48" t="s">
        <v>19</v>
      </c>
      <c r="M72" s="48" t="s">
        <v>19</v>
      </c>
      <c r="N72" s="48" t="s">
        <v>19</v>
      </c>
      <c r="O72" s="48" t="s">
        <v>19</v>
      </c>
      <c r="P72" s="48" t="s">
        <v>19</v>
      </c>
      <c r="Q72" s="48" t="s">
        <v>19</v>
      </c>
      <c r="R72" s="48" t="s">
        <v>19</v>
      </c>
      <c r="S72" s="243" t="s">
        <v>18</v>
      </c>
    </row>
    <row r="73" spans="1:19" s="25" customFormat="1" x14ac:dyDescent="0.4">
      <c r="A73" s="38" t="s">
        <v>203</v>
      </c>
      <c r="B73" s="40" t="s">
        <v>272</v>
      </c>
      <c r="C73" s="40"/>
      <c r="D73" s="39" t="s">
        <v>151</v>
      </c>
      <c r="E73" s="40" t="s">
        <v>274</v>
      </c>
      <c r="F73" s="41" t="s">
        <v>130</v>
      </c>
      <c r="G73" s="229" t="s">
        <v>19</v>
      </c>
      <c r="H73" s="230" t="s">
        <v>19</v>
      </c>
      <c r="I73" s="230" t="s">
        <v>19</v>
      </c>
      <c r="J73" s="230" t="s">
        <v>19</v>
      </c>
      <c r="K73" s="230" t="s">
        <v>19</v>
      </c>
      <c r="L73" s="230" t="s">
        <v>19</v>
      </c>
      <c r="M73" s="230" t="s">
        <v>19</v>
      </c>
      <c r="N73" s="230" t="s">
        <v>19</v>
      </c>
      <c r="O73" s="230" t="s">
        <v>19</v>
      </c>
      <c r="P73" s="230" t="s">
        <v>19</v>
      </c>
      <c r="Q73" s="230" t="s">
        <v>19</v>
      </c>
      <c r="R73" s="230" t="s">
        <v>19</v>
      </c>
      <c r="S73" s="245" t="s">
        <v>18</v>
      </c>
    </row>
    <row r="74" spans="1:19" s="25" customFormat="1" x14ac:dyDescent="0.4">
      <c r="A74" s="44" t="s">
        <v>203</v>
      </c>
      <c r="B74" s="54" t="s">
        <v>205</v>
      </c>
      <c r="C74" s="54"/>
      <c r="D74" s="54" t="s">
        <v>152</v>
      </c>
      <c r="E74" s="211"/>
      <c r="F74" s="157" t="s">
        <v>85</v>
      </c>
      <c r="G74" s="246">
        <v>1.3761403966264691</v>
      </c>
      <c r="H74" s="247">
        <v>1.31383646391581</v>
      </c>
      <c r="I74" s="247">
        <v>1.1938308511832663</v>
      </c>
      <c r="J74" s="247">
        <v>1.2785109017436851</v>
      </c>
      <c r="K74" s="247">
        <v>1.316238128826245</v>
      </c>
      <c r="L74" s="247">
        <v>1.3309292507522215</v>
      </c>
      <c r="M74" s="247">
        <v>1.2836581668242337</v>
      </c>
      <c r="N74" s="247">
        <v>1.3712878831270303</v>
      </c>
      <c r="O74" s="247">
        <v>1.2796103380131987</v>
      </c>
      <c r="P74" s="247">
        <v>1.3951751481045087</v>
      </c>
      <c r="Q74" s="247">
        <v>1.3603136883365305</v>
      </c>
      <c r="R74" s="247">
        <v>1.3036086213137126</v>
      </c>
      <c r="S74" s="248">
        <v>1.3165594672741798</v>
      </c>
    </row>
    <row r="75" spans="1:19" s="25" customFormat="1" x14ac:dyDescent="0.4">
      <c r="A75" s="36" t="s">
        <v>203</v>
      </c>
      <c r="B75" s="57" t="s">
        <v>205</v>
      </c>
      <c r="C75" s="37"/>
      <c r="D75" s="57" t="s">
        <v>154</v>
      </c>
      <c r="E75" s="37"/>
      <c r="F75" s="26" t="s">
        <v>85</v>
      </c>
      <c r="G75" s="249">
        <v>28.974404117195597</v>
      </c>
      <c r="H75" s="250">
        <v>28.282393381881139</v>
      </c>
      <c r="I75" s="250">
        <v>27.577485224135007</v>
      </c>
      <c r="J75" s="250">
        <v>21.954434701914558</v>
      </c>
      <c r="K75" s="250">
        <v>20.949366446032251</v>
      </c>
      <c r="L75" s="250">
        <v>22.862139435593804</v>
      </c>
      <c r="M75" s="250">
        <v>29.879270932101836</v>
      </c>
      <c r="N75" s="250">
        <v>24.561341509053811</v>
      </c>
      <c r="O75" s="250">
        <v>24.45598157636298</v>
      </c>
      <c r="P75" s="250">
        <v>23.657664212066624</v>
      </c>
      <c r="Q75" s="250">
        <v>20.221640888166593</v>
      </c>
      <c r="R75" s="250">
        <v>25.73168831256228</v>
      </c>
      <c r="S75" s="198">
        <v>24.95260778054406</v>
      </c>
    </row>
    <row r="76" spans="1:19" s="25" customFormat="1" x14ac:dyDescent="0.4">
      <c r="A76" s="36" t="s">
        <v>203</v>
      </c>
      <c r="B76" s="57" t="s">
        <v>205</v>
      </c>
      <c r="C76" s="37"/>
      <c r="D76" s="57" t="s">
        <v>156</v>
      </c>
      <c r="E76" s="37" t="s">
        <v>273</v>
      </c>
      <c r="F76" s="164" t="s">
        <v>93</v>
      </c>
      <c r="G76" s="249">
        <v>1.3329423782889138</v>
      </c>
      <c r="H76" s="250">
        <v>1.094246125453211</v>
      </c>
      <c r="I76" s="250">
        <v>1.2856153254220457</v>
      </c>
      <c r="J76" s="250">
        <v>1.6806801021644699</v>
      </c>
      <c r="K76" s="250">
        <v>0.96565231700366838</v>
      </c>
      <c r="L76" s="250">
        <v>1.5895951210830603</v>
      </c>
      <c r="M76" s="250">
        <v>1.3370804187740317</v>
      </c>
      <c r="N76" s="250">
        <v>2.0118594995750141</v>
      </c>
      <c r="O76" s="250">
        <v>1.1309269814535887</v>
      </c>
      <c r="P76" s="250">
        <v>1.3625192526808985</v>
      </c>
      <c r="Q76" s="250">
        <v>1.5829216218031714</v>
      </c>
      <c r="R76" s="250">
        <v>2.0072806564296024</v>
      </c>
      <c r="S76" s="198">
        <v>1.4461702372994614</v>
      </c>
    </row>
    <row r="77" spans="1:19" s="25" customFormat="1" x14ac:dyDescent="0.4">
      <c r="A77" s="36" t="s">
        <v>203</v>
      </c>
      <c r="B77" s="57" t="s">
        <v>205</v>
      </c>
      <c r="C77" s="37"/>
      <c r="D77" s="57" t="s">
        <v>156</v>
      </c>
      <c r="E77" s="37" t="s">
        <v>274</v>
      </c>
      <c r="F77" s="164" t="s">
        <v>93</v>
      </c>
      <c r="G77" s="249">
        <v>2.0811352011087356</v>
      </c>
      <c r="H77" s="250">
        <v>1.8266465835957826</v>
      </c>
      <c r="I77" s="250">
        <v>1.9298832316138561</v>
      </c>
      <c r="J77" s="250">
        <v>1.819445901983419</v>
      </c>
      <c r="K77" s="250">
        <v>0.85296268751137949</v>
      </c>
      <c r="L77" s="250">
        <v>1.8482998353066165</v>
      </c>
      <c r="M77" s="250">
        <v>1.8030996078704451</v>
      </c>
      <c r="N77" s="250">
        <v>1.8671316870113068</v>
      </c>
      <c r="O77" s="250">
        <v>2.1192229004882748</v>
      </c>
      <c r="P77" s="250">
        <v>2.1612470536144501</v>
      </c>
      <c r="Q77" s="250">
        <v>1.2060213675524902</v>
      </c>
      <c r="R77" s="250">
        <v>2.0405223205215819</v>
      </c>
      <c r="S77" s="198">
        <v>1.7996702894954262</v>
      </c>
    </row>
    <row r="78" spans="1:19" s="25" customFormat="1" x14ac:dyDescent="0.4">
      <c r="A78" s="36" t="s">
        <v>203</v>
      </c>
      <c r="B78" s="57" t="s">
        <v>205</v>
      </c>
      <c r="C78" s="37"/>
      <c r="D78" s="57" t="s">
        <v>157</v>
      </c>
      <c r="E78" s="37" t="s">
        <v>273</v>
      </c>
      <c r="F78" s="26" t="s">
        <v>132</v>
      </c>
      <c r="G78" s="228" t="s">
        <v>19</v>
      </c>
      <c r="H78" s="48" t="s">
        <v>19</v>
      </c>
      <c r="I78" s="48" t="s">
        <v>19</v>
      </c>
      <c r="J78" s="48" t="s">
        <v>19</v>
      </c>
      <c r="K78" s="48" t="s">
        <v>19</v>
      </c>
      <c r="L78" s="48" t="s">
        <v>19</v>
      </c>
      <c r="M78" s="48" t="s">
        <v>19</v>
      </c>
      <c r="N78" s="48" t="s">
        <v>19</v>
      </c>
      <c r="O78" s="48" t="s">
        <v>19</v>
      </c>
      <c r="P78" s="48" t="s">
        <v>19</v>
      </c>
      <c r="Q78" s="48" t="s">
        <v>19</v>
      </c>
      <c r="R78" s="48" t="s">
        <v>19</v>
      </c>
      <c r="S78" s="202" t="s">
        <v>18</v>
      </c>
    </row>
    <row r="79" spans="1:19" s="25" customFormat="1" x14ac:dyDescent="0.4">
      <c r="A79" s="45" t="s">
        <v>203</v>
      </c>
      <c r="B79" s="58" t="s">
        <v>205</v>
      </c>
      <c r="C79" s="212"/>
      <c r="D79" s="58" t="s">
        <v>157</v>
      </c>
      <c r="E79" s="212" t="s">
        <v>274</v>
      </c>
      <c r="F79" s="168" t="s">
        <v>132</v>
      </c>
      <c r="G79" s="251" t="s">
        <v>19</v>
      </c>
      <c r="H79" s="252" t="s">
        <v>19</v>
      </c>
      <c r="I79" s="252" t="s">
        <v>19</v>
      </c>
      <c r="J79" s="252" t="s">
        <v>19</v>
      </c>
      <c r="K79" s="252" t="s">
        <v>19</v>
      </c>
      <c r="L79" s="252" t="s">
        <v>19</v>
      </c>
      <c r="M79" s="252" t="s">
        <v>19</v>
      </c>
      <c r="N79" s="252" t="s">
        <v>19</v>
      </c>
      <c r="O79" s="252" t="s">
        <v>19</v>
      </c>
      <c r="P79" s="252" t="s">
        <v>19</v>
      </c>
      <c r="Q79" s="252" t="s">
        <v>19</v>
      </c>
      <c r="R79" s="252" t="s">
        <v>19</v>
      </c>
      <c r="S79" s="253" t="s">
        <v>18</v>
      </c>
    </row>
    <row r="80" spans="1:19" s="25" customFormat="1" ht="20.25" x14ac:dyDescent="0.4">
      <c r="A80" s="35" t="s">
        <v>203</v>
      </c>
      <c r="B80" s="208" t="s">
        <v>206</v>
      </c>
      <c r="C80" s="208"/>
      <c r="D80" s="209" t="s">
        <v>248</v>
      </c>
      <c r="E80" s="209"/>
      <c r="F80" s="172" t="s">
        <v>202</v>
      </c>
      <c r="G80" s="254">
        <v>0.51717290391159987</v>
      </c>
      <c r="H80" s="255">
        <v>0.46016292396127151</v>
      </c>
      <c r="I80" s="255">
        <v>0.4985927133895639</v>
      </c>
      <c r="J80" s="255">
        <v>0.47638058218927426</v>
      </c>
      <c r="K80" s="255">
        <v>0.43345363054990427</v>
      </c>
      <c r="L80" s="255">
        <v>0.44193973865326625</v>
      </c>
      <c r="M80" s="255">
        <v>0.51959757865095557</v>
      </c>
      <c r="N80" s="255">
        <v>0.50388934700209864</v>
      </c>
      <c r="O80" s="255">
        <v>0.47789368461485571</v>
      </c>
      <c r="P80" s="255">
        <v>0.54330019283362641</v>
      </c>
      <c r="Q80" s="255">
        <v>0.56751557521497831</v>
      </c>
      <c r="R80" s="255">
        <v>0.54612581124974413</v>
      </c>
      <c r="S80" s="256">
        <v>0.49836335265822962</v>
      </c>
    </row>
    <row r="81" spans="1:19" s="25" customFormat="1" ht="20.25" x14ac:dyDescent="0.4">
      <c r="A81" s="36" t="s">
        <v>203</v>
      </c>
      <c r="B81" s="37" t="s">
        <v>206</v>
      </c>
      <c r="C81" s="37"/>
      <c r="D81" s="37" t="s">
        <v>249</v>
      </c>
      <c r="E81" s="37"/>
      <c r="F81" s="172" t="s">
        <v>202</v>
      </c>
      <c r="G81" s="257">
        <v>0.48042317234629284</v>
      </c>
      <c r="H81" s="258">
        <v>0.43272135856650717</v>
      </c>
      <c r="I81" s="258">
        <v>0.46951077555500609</v>
      </c>
      <c r="J81" s="258">
        <v>0.44700612459352357</v>
      </c>
      <c r="K81" s="258">
        <v>0.40654870426456985</v>
      </c>
      <c r="L81" s="258">
        <v>0.41685027051712109</v>
      </c>
      <c r="M81" s="258">
        <v>0.49390241480175623</v>
      </c>
      <c r="N81" s="258">
        <v>0.4667123269044538</v>
      </c>
      <c r="O81" s="258">
        <v>0.44068614229137093</v>
      </c>
      <c r="P81" s="258">
        <v>0.49720198506947844</v>
      </c>
      <c r="Q81" s="258">
        <v>0.520205377882061</v>
      </c>
      <c r="R81" s="258">
        <v>0.50587881484885255</v>
      </c>
      <c r="S81" s="202">
        <v>0.46441906525452548</v>
      </c>
    </row>
    <row r="82" spans="1:19" s="25" customFormat="1" ht="20.25" x14ac:dyDescent="0.4">
      <c r="A82" s="36" t="s">
        <v>203</v>
      </c>
      <c r="B82" s="37" t="s">
        <v>206</v>
      </c>
      <c r="C82" s="37"/>
      <c r="D82" s="37" t="s">
        <v>250</v>
      </c>
      <c r="E82" s="37"/>
      <c r="F82" s="172" t="s">
        <v>202</v>
      </c>
      <c r="G82" s="257">
        <v>7.0117324327822E-2</v>
      </c>
      <c r="H82" s="258">
        <v>7.376607721258685E-2</v>
      </c>
      <c r="I82" s="258">
        <v>7.74543889352627E-2</v>
      </c>
      <c r="J82" s="258">
        <v>8.0909723020943333E-2</v>
      </c>
      <c r="K82" s="258">
        <v>8.6654872504926844E-2</v>
      </c>
      <c r="L82" s="258">
        <v>7.4209130192971179E-2</v>
      </c>
      <c r="M82" s="258">
        <v>8.0719236536163766E-2</v>
      </c>
      <c r="N82" s="258">
        <v>6.8244484309710529E-2</v>
      </c>
      <c r="O82" s="258">
        <v>6.9162352307337693E-2</v>
      </c>
      <c r="P82" s="258">
        <v>6.7391942499799851E-2</v>
      </c>
      <c r="Q82" s="258">
        <v>6.8264292056708378E-2</v>
      </c>
      <c r="R82" s="258">
        <v>7.2966721695783901E-2</v>
      </c>
      <c r="S82" s="202">
        <v>7.4221530711409966E-2</v>
      </c>
    </row>
    <row r="83" spans="1:19" s="25" customFormat="1" ht="20.25" x14ac:dyDescent="0.4">
      <c r="A83" s="38" t="s">
        <v>203</v>
      </c>
      <c r="B83" s="40" t="s">
        <v>206</v>
      </c>
      <c r="C83" s="40"/>
      <c r="D83" s="40" t="s">
        <v>251</v>
      </c>
      <c r="E83" s="37" t="s">
        <v>273</v>
      </c>
      <c r="F83" s="172" t="s">
        <v>202</v>
      </c>
      <c r="G83" s="259">
        <v>0.18816337412679471</v>
      </c>
      <c r="H83" s="260">
        <v>0.15695910745555081</v>
      </c>
      <c r="I83" s="260">
        <v>0.17123299724670984</v>
      </c>
      <c r="J83" s="260">
        <v>0.15857678181919871</v>
      </c>
      <c r="K83" s="260">
        <v>0.13433082622271811</v>
      </c>
      <c r="L83" s="260">
        <v>0.14925031233315067</v>
      </c>
      <c r="M83" s="260">
        <v>0.19821133539656438</v>
      </c>
      <c r="N83" s="260">
        <v>0.19411269309562348</v>
      </c>
      <c r="O83" s="260">
        <v>0.18407423839518766</v>
      </c>
      <c r="P83" s="260">
        <v>0.20864087001396014</v>
      </c>
      <c r="Q83" s="260">
        <v>0.2106597614158574</v>
      </c>
      <c r="R83" s="260">
        <v>0.20249276923016896</v>
      </c>
      <c r="S83" s="261">
        <v>0.1795153928993046</v>
      </c>
    </row>
    <row r="84" spans="1:19" s="25" customFormat="1" ht="21" thickBot="1" x14ac:dyDescent="0.45">
      <c r="A84" s="47" t="s">
        <v>203</v>
      </c>
      <c r="B84" s="214" t="s">
        <v>206</v>
      </c>
      <c r="C84" s="214"/>
      <c r="D84" s="214" t="s">
        <v>251</v>
      </c>
      <c r="E84" s="214" t="s">
        <v>274</v>
      </c>
      <c r="F84" s="267" t="s">
        <v>202</v>
      </c>
      <c r="G84" s="262">
        <v>0.24915729562695951</v>
      </c>
      <c r="H84" s="263">
        <v>0.22926537039572778</v>
      </c>
      <c r="I84" s="263">
        <v>0.22253806352125891</v>
      </c>
      <c r="J84" s="263">
        <v>0.21513493895826774</v>
      </c>
      <c r="K84" s="263">
        <v>0.20207973946166247</v>
      </c>
      <c r="L84" s="263">
        <v>0.21979343315693434</v>
      </c>
      <c r="M84" s="263">
        <v>0.23320175304977564</v>
      </c>
      <c r="N84" s="263">
        <v>0.2367992349665298</v>
      </c>
      <c r="O84" s="263">
        <v>0.26678516799544055</v>
      </c>
      <c r="P84" s="263">
        <v>0.27611506856450796</v>
      </c>
      <c r="Q84" s="263">
        <v>0.27099795355069878</v>
      </c>
      <c r="R84" s="263">
        <v>0.26142745445702431</v>
      </c>
      <c r="S84" s="207">
        <v>0.2401119939641771</v>
      </c>
    </row>
  </sheetData>
  <phoneticPr fontId="2"/>
  <pageMargins left="0.70866141732283472" right="0.70866141732283472" top="0.74803149606299213" bottom="0.74803149606299213" header="0.31496062992125984" footer="0.31496062992125984"/>
  <pageSetup paperSize="8" scale="50" fitToHeight="0" orientation="landscape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showGridLines="0" zoomScale="90" zoomScaleNormal="90" zoomScaleSheetLayoutView="70" workbookViewId="0"/>
  </sheetViews>
  <sheetFormatPr defaultColWidth="9" defaultRowHeight="18.75" x14ac:dyDescent="0.4"/>
  <cols>
    <col min="1" max="1" width="22.25" style="298" bestFit="1" customWidth="1"/>
    <col min="2" max="2" width="15.125" style="298" bestFit="1" customWidth="1"/>
    <col min="3" max="3" width="11" style="298" bestFit="1" customWidth="1"/>
    <col min="4" max="4" width="43.125" style="298" bestFit="1" customWidth="1"/>
    <col min="5" max="5" width="21.375" style="298" bestFit="1" customWidth="1"/>
    <col min="6" max="6" width="11.25" style="298" bestFit="1" customWidth="1"/>
    <col min="7" max="12" width="7" style="113" bestFit="1" customWidth="1"/>
    <col min="13" max="13" width="8" style="113" bestFit="1" customWidth="1"/>
    <col min="14" max="18" width="7" style="113" bestFit="1" customWidth="1"/>
    <col min="19" max="19" width="12.75" style="113" bestFit="1" customWidth="1"/>
    <col min="20" max="16384" width="9" style="114"/>
  </cols>
  <sheetData>
    <row r="1" spans="1:19" ht="24.75" thickBot="1" x14ac:dyDescent="0.45">
      <c r="A1" s="268" t="s">
        <v>311</v>
      </c>
      <c r="B1" s="277"/>
      <c r="C1" s="277"/>
      <c r="D1" s="277"/>
      <c r="E1" s="277"/>
      <c r="F1" s="278"/>
    </row>
    <row r="2" spans="1:19" x14ac:dyDescent="0.4">
      <c r="A2" s="299"/>
      <c r="B2" s="300"/>
      <c r="C2" s="300"/>
      <c r="D2" s="300"/>
      <c r="E2" s="300"/>
      <c r="F2" s="279" t="s">
        <v>2</v>
      </c>
      <c r="G2" s="269" t="s">
        <v>3</v>
      </c>
      <c r="H2" s="269" t="s">
        <v>4</v>
      </c>
      <c r="I2" s="269" t="s">
        <v>5</v>
      </c>
      <c r="J2" s="269" t="s">
        <v>6</v>
      </c>
      <c r="K2" s="269" t="s">
        <v>7</v>
      </c>
      <c r="L2" s="269" t="s">
        <v>8</v>
      </c>
      <c r="M2" s="269" t="s">
        <v>9</v>
      </c>
      <c r="N2" s="269" t="s">
        <v>10</v>
      </c>
      <c r="O2" s="269" t="s">
        <v>11</v>
      </c>
      <c r="P2" s="269" t="s">
        <v>12</v>
      </c>
      <c r="Q2" s="269" t="s">
        <v>13</v>
      </c>
      <c r="R2" s="269" t="s">
        <v>14</v>
      </c>
      <c r="S2" s="185" t="s">
        <v>316</v>
      </c>
    </row>
    <row r="3" spans="1:19" ht="20.25" x14ac:dyDescent="0.4">
      <c r="A3" s="280" t="s">
        <v>0</v>
      </c>
      <c r="B3" s="273" t="s">
        <v>111</v>
      </c>
      <c r="C3" s="273"/>
      <c r="D3" s="273" t="s">
        <v>162</v>
      </c>
      <c r="E3" s="273"/>
      <c r="F3" s="273" t="s">
        <v>344</v>
      </c>
      <c r="G3" s="274">
        <v>746.48666666666668</v>
      </c>
      <c r="H3" s="274">
        <v>661.62381997475904</v>
      </c>
      <c r="I3" s="274">
        <v>618.32865561047117</v>
      </c>
      <c r="J3" s="274">
        <v>619.59720694858413</v>
      </c>
      <c r="K3" s="274">
        <v>622.34748938247787</v>
      </c>
      <c r="L3" s="274">
        <v>629.6042099583309</v>
      </c>
      <c r="M3" s="274">
        <v>737.32639814100457</v>
      </c>
      <c r="N3" s="274">
        <v>756.0333333333333</v>
      </c>
      <c r="O3" s="274">
        <v>726.09919772808234</v>
      </c>
      <c r="P3" s="274">
        <v>682.15744492570025</v>
      </c>
      <c r="Q3" s="274">
        <v>702.90115825397015</v>
      </c>
      <c r="R3" s="274">
        <v>698.04492096029594</v>
      </c>
      <c r="S3" s="301">
        <v>683.17235402209099</v>
      </c>
    </row>
    <row r="4" spans="1:19" ht="20.25" x14ac:dyDescent="0.4">
      <c r="A4" s="270" t="s">
        <v>0</v>
      </c>
      <c r="B4" s="271" t="s">
        <v>111</v>
      </c>
      <c r="C4" s="271"/>
      <c r="D4" s="271" t="s">
        <v>112</v>
      </c>
      <c r="E4" s="271"/>
      <c r="F4" s="271" t="s">
        <v>344</v>
      </c>
      <c r="G4" s="51">
        <v>361.51852813852821</v>
      </c>
      <c r="H4" s="51">
        <v>285.26627898471213</v>
      </c>
      <c r="I4" s="51">
        <v>244.90761689291099</v>
      </c>
      <c r="J4" s="51">
        <v>273.16192680457101</v>
      </c>
      <c r="K4" s="51">
        <v>246.47070260715864</v>
      </c>
      <c r="L4" s="51">
        <v>250.56405384006337</v>
      </c>
      <c r="M4" s="51">
        <v>352.3146316024733</v>
      </c>
      <c r="N4" s="51">
        <v>371.17868501529045</v>
      </c>
      <c r="O4" s="51">
        <v>395.48740399385554</v>
      </c>
      <c r="P4" s="51">
        <v>393.92219299460055</v>
      </c>
      <c r="Q4" s="51">
        <v>383.35854563044177</v>
      </c>
      <c r="R4" s="51">
        <v>409.59069528338262</v>
      </c>
      <c r="S4" s="302">
        <v>330.47050573876578</v>
      </c>
    </row>
    <row r="5" spans="1:19" ht="20.25" x14ac:dyDescent="0.4">
      <c r="A5" s="270" t="s">
        <v>0</v>
      </c>
      <c r="B5" s="271" t="s">
        <v>111</v>
      </c>
      <c r="C5" s="271"/>
      <c r="D5" s="271" t="s">
        <v>113</v>
      </c>
      <c r="E5" s="271"/>
      <c r="F5" s="271" t="s">
        <v>344</v>
      </c>
      <c r="G5" s="51">
        <v>384.96813852813847</v>
      </c>
      <c r="H5" s="51">
        <v>376.35754099004691</v>
      </c>
      <c r="I5" s="51">
        <v>373.42103871756018</v>
      </c>
      <c r="J5" s="51">
        <v>346.43528014401312</v>
      </c>
      <c r="K5" s="51">
        <v>375.87678677531926</v>
      </c>
      <c r="L5" s="51">
        <v>379.04015611826753</v>
      </c>
      <c r="M5" s="51">
        <v>385.01176653853128</v>
      </c>
      <c r="N5" s="51">
        <v>384.85464831804285</v>
      </c>
      <c r="O5" s="51">
        <v>330.61179373422681</v>
      </c>
      <c r="P5" s="51">
        <v>288.2352519310997</v>
      </c>
      <c r="Q5" s="51">
        <v>319.54261262352838</v>
      </c>
      <c r="R5" s="51">
        <v>288.45422567691332</v>
      </c>
      <c r="S5" s="302">
        <v>352.70184828332521</v>
      </c>
    </row>
    <row r="6" spans="1:19" x14ac:dyDescent="0.4">
      <c r="A6" s="118" t="s">
        <v>0</v>
      </c>
      <c r="B6" s="32" t="s">
        <v>114</v>
      </c>
      <c r="C6" s="32"/>
      <c r="D6" s="32" t="s">
        <v>115</v>
      </c>
      <c r="E6" s="271"/>
      <c r="F6" s="271" t="s">
        <v>72</v>
      </c>
      <c r="G6" s="65">
        <v>2.0648642007654576</v>
      </c>
      <c r="H6" s="65">
        <v>2.3193201184855661</v>
      </c>
      <c r="I6" s="65">
        <v>2.5247424455599652</v>
      </c>
      <c r="J6" s="65">
        <v>2.2682414573531116</v>
      </c>
      <c r="K6" s="65">
        <v>2.5250363747062328</v>
      </c>
      <c r="L6" s="65">
        <v>2.5127475402366026</v>
      </c>
      <c r="M6" s="65">
        <v>2.0928066336255688</v>
      </c>
      <c r="N6" s="65">
        <v>2.036844689242296</v>
      </c>
      <c r="O6" s="65">
        <v>1.8359603628219809</v>
      </c>
      <c r="P6" s="65">
        <v>1.7317060502225894</v>
      </c>
      <c r="Q6" s="65">
        <v>1.8335346016560903</v>
      </c>
      <c r="R6" s="65">
        <v>1.7042499475661701</v>
      </c>
      <c r="S6" s="399">
        <v>2.1214024230375834</v>
      </c>
    </row>
    <row r="7" spans="1:19" x14ac:dyDescent="0.4">
      <c r="A7" s="270" t="s">
        <v>0</v>
      </c>
      <c r="B7" s="271" t="s">
        <v>111</v>
      </c>
      <c r="C7" s="271"/>
      <c r="D7" s="271" t="s">
        <v>116</v>
      </c>
      <c r="E7" s="271"/>
      <c r="F7" s="271" t="s">
        <v>117</v>
      </c>
      <c r="G7" s="162">
        <v>19.423154</v>
      </c>
      <c r="H7" s="162">
        <v>17.031986465011158</v>
      </c>
      <c r="I7" s="162">
        <v>10.263641074453613</v>
      </c>
      <c r="J7" s="162">
        <v>10.711137403980276</v>
      </c>
      <c r="K7" s="162">
        <v>11.948455931027471</v>
      </c>
      <c r="L7" s="162">
        <v>12.088221587687464</v>
      </c>
      <c r="M7" s="162">
        <v>14.912157084706191</v>
      </c>
      <c r="N7" s="162">
        <v>22.167269500000003</v>
      </c>
      <c r="O7" s="162">
        <v>19.550960530706508</v>
      </c>
      <c r="P7" s="162">
        <v>20.678818482018027</v>
      </c>
      <c r="Q7" s="162">
        <v>15.238306654603205</v>
      </c>
      <c r="R7" s="162">
        <v>15.424752066935937</v>
      </c>
      <c r="S7" s="303">
        <v>15.78889720024404</v>
      </c>
    </row>
    <row r="8" spans="1:19" x14ac:dyDescent="0.4">
      <c r="A8" s="270" t="s">
        <v>0</v>
      </c>
      <c r="B8" s="271" t="s">
        <v>111</v>
      </c>
      <c r="C8" s="271"/>
      <c r="D8" s="271" t="s">
        <v>135</v>
      </c>
      <c r="E8" s="271"/>
      <c r="F8" s="271" t="s">
        <v>117</v>
      </c>
      <c r="G8" s="162">
        <v>17.770856047999999</v>
      </c>
      <c r="H8" s="162">
        <v>15.453157468395904</v>
      </c>
      <c r="I8" s="162">
        <v>9.1772039001680863</v>
      </c>
      <c r="J8" s="162">
        <v>9.5981408894239344</v>
      </c>
      <c r="K8" s="162">
        <v>10.641743224848945</v>
      </c>
      <c r="L8" s="162">
        <v>10.823324905915875</v>
      </c>
      <c r="M8" s="162">
        <v>13.157660961379236</v>
      </c>
      <c r="N8" s="162">
        <v>20.051430965583336</v>
      </c>
      <c r="O8" s="162">
        <v>17.869483966793108</v>
      </c>
      <c r="P8" s="162">
        <v>19.152628878931193</v>
      </c>
      <c r="Q8" s="162">
        <v>13.997102990161221</v>
      </c>
      <c r="R8" s="162">
        <v>14.205107832530658</v>
      </c>
      <c r="S8" s="303">
        <v>14.326079392345001</v>
      </c>
    </row>
    <row r="9" spans="1:19" x14ac:dyDescent="0.4">
      <c r="A9" s="270" t="s">
        <v>0</v>
      </c>
      <c r="B9" s="271" t="s">
        <v>111</v>
      </c>
      <c r="C9" s="271"/>
      <c r="D9" s="271" t="s">
        <v>163</v>
      </c>
      <c r="E9" s="271"/>
      <c r="F9" s="271" t="s">
        <v>67</v>
      </c>
      <c r="G9" s="162">
        <v>14.388437419913423</v>
      </c>
      <c r="H9" s="136">
        <v>11.496231043083899</v>
      </c>
      <c r="I9" s="136">
        <v>10.347346813725489</v>
      </c>
      <c r="J9" s="136">
        <v>10.735263723419639</v>
      </c>
      <c r="K9" s="136">
        <v>11.337652319929296</v>
      </c>
      <c r="L9" s="136">
        <v>10.323239018210611</v>
      </c>
      <c r="M9" s="136">
        <v>14.392052700961035</v>
      </c>
      <c r="N9" s="136">
        <v>14.698675926605501</v>
      </c>
      <c r="O9" s="136">
        <v>14.850552019969275</v>
      </c>
      <c r="P9" s="136">
        <v>16.28868268032673</v>
      </c>
      <c r="Q9" s="136">
        <v>14.433449242986132</v>
      </c>
      <c r="R9" s="136">
        <v>18.247265474874695</v>
      </c>
      <c r="S9" s="303">
        <v>13.464784254785657</v>
      </c>
    </row>
    <row r="10" spans="1:19" x14ac:dyDescent="0.4">
      <c r="A10" s="281" t="s">
        <v>0</v>
      </c>
      <c r="B10" s="282" t="s">
        <v>111</v>
      </c>
      <c r="C10" s="282"/>
      <c r="D10" s="282" t="s">
        <v>164</v>
      </c>
      <c r="E10" s="282"/>
      <c r="F10" s="282" t="s">
        <v>67</v>
      </c>
      <c r="G10" s="283">
        <v>13.266139301160177</v>
      </c>
      <c r="H10" s="126">
        <v>10.542043866507935</v>
      </c>
      <c r="I10" s="126">
        <v>9.4160856004901952</v>
      </c>
      <c r="J10" s="126">
        <v>9.7744576201735818</v>
      </c>
      <c r="K10" s="126">
        <v>10.243568871056119</v>
      </c>
      <c r="L10" s="126">
        <v>9.3838242675534467</v>
      </c>
      <c r="M10" s="126">
        <v>13.046395773421176</v>
      </c>
      <c r="N10" s="126">
        <v>13.397843107100917</v>
      </c>
      <c r="O10" s="126">
        <v>13.692208962411673</v>
      </c>
      <c r="P10" s="126">
        <v>15.205485282085004</v>
      </c>
      <c r="Q10" s="126">
        <v>13.437541245220089</v>
      </c>
      <c r="R10" s="126">
        <v>16.99732778984578</v>
      </c>
      <c r="S10" s="304">
        <v>12.369079606262586</v>
      </c>
    </row>
    <row r="11" spans="1:19" ht="20.25" x14ac:dyDescent="0.4">
      <c r="A11" s="305" t="s">
        <v>0</v>
      </c>
      <c r="B11" s="284" t="s">
        <v>118</v>
      </c>
      <c r="C11" s="284" t="s">
        <v>119</v>
      </c>
      <c r="D11" s="284" t="s">
        <v>165</v>
      </c>
      <c r="E11" s="284"/>
      <c r="F11" s="271" t="s">
        <v>344</v>
      </c>
      <c r="G11" s="63">
        <v>1892.0733333333333</v>
      </c>
      <c r="H11" s="63">
        <v>1746.9419354838708</v>
      </c>
      <c r="I11" s="63">
        <v>1791.9466666666665</v>
      </c>
      <c r="J11" s="63">
        <v>1876.6999999999998</v>
      </c>
      <c r="K11" s="63">
        <v>1749.7548387096774</v>
      </c>
      <c r="L11" s="63">
        <v>1664.1733333333332</v>
      </c>
      <c r="M11" s="63">
        <v>1861.5064516129032</v>
      </c>
      <c r="N11" s="63">
        <v>1687.8133333333333</v>
      </c>
      <c r="O11" s="63">
        <v>1650.3483870967743</v>
      </c>
      <c r="P11" s="63">
        <v>1701.7806451612903</v>
      </c>
      <c r="Q11" s="63">
        <v>1870.2571428571428</v>
      </c>
      <c r="R11" s="63">
        <v>1883.5064516129032</v>
      </c>
      <c r="S11" s="306">
        <v>1780.9153424657534</v>
      </c>
    </row>
    <row r="12" spans="1:19" ht="20.25" x14ac:dyDescent="0.4">
      <c r="A12" s="270" t="s">
        <v>0</v>
      </c>
      <c r="B12" s="271" t="s">
        <v>118</v>
      </c>
      <c r="C12" s="271" t="s">
        <v>119</v>
      </c>
      <c r="D12" s="271" t="s">
        <v>166</v>
      </c>
      <c r="E12" s="271"/>
      <c r="F12" s="271" t="s">
        <v>344</v>
      </c>
      <c r="G12" s="51">
        <v>221.86147186147184</v>
      </c>
      <c r="H12" s="51">
        <v>218.71114037012654</v>
      </c>
      <c r="I12" s="51">
        <v>254.67571644042235</v>
      </c>
      <c r="J12" s="51">
        <v>243.96065384059023</v>
      </c>
      <c r="K12" s="51">
        <v>207.02607158638978</v>
      </c>
      <c r="L12" s="51">
        <v>220.9026128266033</v>
      </c>
      <c r="M12" s="51">
        <v>240.33375549430085</v>
      </c>
      <c r="N12" s="51">
        <v>235.24464831804281</v>
      </c>
      <c r="O12" s="51">
        <v>208.90937019969277</v>
      </c>
      <c r="P12" s="51">
        <v>238.33587152152842</v>
      </c>
      <c r="Q12" s="51">
        <v>305.06288294098675</v>
      </c>
      <c r="R12" s="51">
        <v>242.83511116823033</v>
      </c>
      <c r="S12" s="302">
        <v>235.96100111054918</v>
      </c>
    </row>
    <row r="13" spans="1:19" ht="20.25" x14ac:dyDescent="0.4">
      <c r="A13" s="270" t="s">
        <v>0</v>
      </c>
      <c r="B13" s="271" t="s">
        <v>118</v>
      </c>
      <c r="C13" s="271" t="s">
        <v>119</v>
      </c>
      <c r="D13" s="271" t="s">
        <v>317</v>
      </c>
      <c r="E13" s="271"/>
      <c r="F13" s="271" t="s">
        <v>344</v>
      </c>
      <c r="G13" s="51">
        <v>1670.2118614718615</v>
      </c>
      <c r="H13" s="51">
        <v>1528.2307951137443</v>
      </c>
      <c r="I13" s="51">
        <v>1537.2709502262442</v>
      </c>
      <c r="J13" s="51">
        <v>1632.7393461594097</v>
      </c>
      <c r="K13" s="51">
        <v>1542.7287671232875</v>
      </c>
      <c r="L13" s="51">
        <v>1443.27072050673</v>
      </c>
      <c r="M13" s="51">
        <v>1621.1726961186023</v>
      </c>
      <c r="N13" s="51">
        <v>1452.5686850152904</v>
      </c>
      <c r="O13" s="51">
        <v>1441.4390168970815</v>
      </c>
      <c r="P13" s="51">
        <v>1463.4447736397619</v>
      </c>
      <c r="Q13" s="51">
        <v>1565.1942599161559</v>
      </c>
      <c r="R13" s="51">
        <v>1640.671340444673</v>
      </c>
      <c r="S13" s="302">
        <v>1544.9543413552042</v>
      </c>
    </row>
    <row r="14" spans="1:19" x14ac:dyDescent="0.4">
      <c r="A14" s="118" t="s">
        <v>0</v>
      </c>
      <c r="B14" s="32" t="s">
        <v>118</v>
      </c>
      <c r="C14" s="32" t="s">
        <v>119</v>
      </c>
      <c r="D14" s="32" t="s">
        <v>115</v>
      </c>
      <c r="E14" s="271"/>
      <c r="F14" s="271" t="s">
        <v>72</v>
      </c>
      <c r="G14" s="65">
        <v>8.5281744390243901</v>
      </c>
      <c r="H14" s="65">
        <v>7.9874391973244139</v>
      </c>
      <c r="I14" s="65">
        <v>7.0361897542197198</v>
      </c>
      <c r="J14" s="65">
        <v>7.6926339163948985</v>
      </c>
      <c r="K14" s="65">
        <v>8.4518574172892205</v>
      </c>
      <c r="L14" s="65">
        <v>7.533515842293907</v>
      </c>
      <c r="M14" s="65">
        <v>7.7455056106633595</v>
      </c>
      <c r="N14" s="65">
        <v>7.1747151121221968</v>
      </c>
      <c r="O14" s="65">
        <v>7.8998294117647072</v>
      </c>
      <c r="P14" s="65">
        <v>7.140262329363928</v>
      </c>
      <c r="Q14" s="65">
        <v>6.1307266384778014</v>
      </c>
      <c r="R14" s="65">
        <v>7.7563184440328126</v>
      </c>
      <c r="S14" s="399">
        <v>7.6019929765452554</v>
      </c>
    </row>
    <row r="15" spans="1:19" x14ac:dyDescent="0.4">
      <c r="A15" s="270" t="s">
        <v>0</v>
      </c>
      <c r="B15" s="271" t="s">
        <v>118</v>
      </c>
      <c r="C15" s="271" t="s">
        <v>119</v>
      </c>
      <c r="D15" s="271" t="s">
        <v>318</v>
      </c>
      <c r="E15" s="271"/>
      <c r="F15" s="271" t="s">
        <v>30</v>
      </c>
      <c r="G15" s="162">
        <v>10.250828949999999</v>
      </c>
      <c r="H15" s="136">
        <v>9.6418606612903215</v>
      </c>
      <c r="I15" s="136">
        <v>11.257877149999999</v>
      </c>
      <c r="J15" s="136">
        <v>10.883143048387096</v>
      </c>
      <c r="K15" s="136">
        <v>9.0676467258064513</v>
      </c>
      <c r="L15" s="136">
        <v>9.3021589333333345</v>
      </c>
      <c r="M15" s="136">
        <v>10.40668691935484</v>
      </c>
      <c r="N15" s="136">
        <v>10.256126716666667</v>
      </c>
      <c r="O15" s="136">
        <v>9.6500558548387101</v>
      </c>
      <c r="P15" s="136">
        <v>11.103058451612903</v>
      </c>
      <c r="Q15" s="136">
        <v>13.517174035714284</v>
      </c>
      <c r="R15" s="136">
        <v>12.189294677419355</v>
      </c>
      <c r="S15" s="303">
        <v>10.607355512328766</v>
      </c>
    </row>
    <row r="16" spans="1:19" x14ac:dyDescent="0.4">
      <c r="A16" s="270" t="s">
        <v>0</v>
      </c>
      <c r="B16" s="271" t="s">
        <v>118</v>
      </c>
      <c r="C16" s="271" t="s">
        <v>119</v>
      </c>
      <c r="D16" s="271" t="s">
        <v>167</v>
      </c>
      <c r="E16" s="271"/>
      <c r="F16" s="271" t="s">
        <v>30</v>
      </c>
      <c r="G16" s="162">
        <v>10.246302308802308</v>
      </c>
      <c r="H16" s="136">
        <v>9.6524516616682519</v>
      </c>
      <c r="I16" s="136">
        <v>11.260911261940675</v>
      </c>
      <c r="J16" s="136">
        <v>10.868447128598298</v>
      </c>
      <c r="K16" s="136">
        <v>9.064291500957431</v>
      </c>
      <c r="L16" s="136">
        <v>9.2999999999999989</v>
      </c>
      <c r="M16" s="136">
        <v>10.406451612903224</v>
      </c>
      <c r="N16" s="136">
        <v>10.248825178389398</v>
      </c>
      <c r="O16" s="136">
        <v>9.6411674347158218</v>
      </c>
      <c r="P16" s="136">
        <v>11.098507083852505</v>
      </c>
      <c r="Q16" s="136">
        <v>13.504116951521011</v>
      </c>
      <c r="R16" s="136">
        <v>12.182228076939555</v>
      </c>
      <c r="S16" s="303">
        <v>10.603058401658211</v>
      </c>
    </row>
    <row r="17" spans="1:19" x14ac:dyDescent="0.4">
      <c r="A17" s="275" t="s">
        <v>0</v>
      </c>
      <c r="B17" s="272" t="s">
        <v>118</v>
      </c>
      <c r="C17" s="272" t="s">
        <v>119</v>
      </c>
      <c r="D17" s="272" t="s">
        <v>168</v>
      </c>
      <c r="E17" s="272"/>
      <c r="F17" s="272" t="s">
        <v>30</v>
      </c>
      <c r="G17" s="285">
        <v>8.5949399200336707</v>
      </c>
      <c r="H17" s="285">
        <v>8.1080593958013321</v>
      </c>
      <c r="I17" s="285">
        <v>9.2958822467320257</v>
      </c>
      <c r="J17" s="285">
        <v>8.8106878055836848</v>
      </c>
      <c r="K17" s="285">
        <v>7.2635189227672239</v>
      </c>
      <c r="L17" s="285">
        <v>7.5066499999999969</v>
      </c>
      <c r="M17" s="285">
        <v>8.543696774193549</v>
      </c>
      <c r="N17" s="285">
        <v>8.5304388234794413</v>
      </c>
      <c r="O17" s="285">
        <v>8.0680502816180226</v>
      </c>
      <c r="P17" s="285">
        <v>9.3560414716876625</v>
      </c>
      <c r="Q17" s="285">
        <v>11.28043902683722</v>
      </c>
      <c r="R17" s="285">
        <v>10.296013096360078</v>
      </c>
      <c r="S17" s="307">
        <v>8.787719788074396</v>
      </c>
    </row>
    <row r="18" spans="1:19" ht="20.25" x14ac:dyDescent="0.4">
      <c r="A18" s="280" t="s">
        <v>0</v>
      </c>
      <c r="B18" s="273" t="s">
        <v>33</v>
      </c>
      <c r="C18" s="273" t="s">
        <v>108</v>
      </c>
      <c r="D18" s="273" t="s">
        <v>34</v>
      </c>
      <c r="E18" s="273"/>
      <c r="F18" s="273" t="s">
        <v>347</v>
      </c>
      <c r="G18" s="274">
        <v>12000</v>
      </c>
      <c r="H18" s="274">
        <v>12000</v>
      </c>
      <c r="I18" s="274">
        <v>12000</v>
      </c>
      <c r="J18" s="274">
        <v>12000</v>
      </c>
      <c r="K18" s="274">
        <v>12000</v>
      </c>
      <c r="L18" s="274">
        <v>12000</v>
      </c>
      <c r="M18" s="274">
        <v>12000</v>
      </c>
      <c r="N18" s="274">
        <v>12000</v>
      </c>
      <c r="O18" s="274">
        <v>12000</v>
      </c>
      <c r="P18" s="274">
        <v>12000</v>
      </c>
      <c r="Q18" s="274">
        <v>12000</v>
      </c>
      <c r="R18" s="274">
        <v>12000</v>
      </c>
      <c r="S18" s="301">
        <v>12000</v>
      </c>
    </row>
    <row r="19" spans="1:19" ht="20.25" x14ac:dyDescent="0.4">
      <c r="A19" s="270" t="s">
        <v>0</v>
      </c>
      <c r="B19" s="271" t="s">
        <v>33</v>
      </c>
      <c r="C19" s="271" t="s">
        <v>109</v>
      </c>
      <c r="D19" s="271" t="s">
        <v>34</v>
      </c>
      <c r="E19" s="271"/>
      <c r="F19" s="271" t="s">
        <v>347</v>
      </c>
      <c r="G19" s="51">
        <v>8000</v>
      </c>
      <c r="H19" s="51">
        <v>8000</v>
      </c>
      <c r="I19" s="51">
        <v>8000</v>
      </c>
      <c r="J19" s="51">
        <v>8000</v>
      </c>
      <c r="K19" s="51">
        <v>8000</v>
      </c>
      <c r="L19" s="51">
        <v>8000</v>
      </c>
      <c r="M19" s="51">
        <v>8000</v>
      </c>
      <c r="N19" s="51">
        <v>8000</v>
      </c>
      <c r="O19" s="51">
        <v>8000</v>
      </c>
      <c r="P19" s="51">
        <v>8000</v>
      </c>
      <c r="Q19" s="51">
        <v>8000</v>
      </c>
      <c r="R19" s="51">
        <v>8000</v>
      </c>
      <c r="S19" s="302">
        <v>8000</v>
      </c>
    </row>
    <row r="20" spans="1:19" x14ac:dyDescent="0.4">
      <c r="A20" s="270" t="s">
        <v>0</v>
      </c>
      <c r="B20" s="271" t="s">
        <v>33</v>
      </c>
      <c r="C20" s="271"/>
      <c r="D20" s="271" t="s">
        <v>169</v>
      </c>
      <c r="E20" s="271"/>
      <c r="F20" s="271" t="s">
        <v>117</v>
      </c>
      <c r="G20" s="162">
        <v>24.634739728715729</v>
      </c>
      <c r="H20" s="136">
        <v>21.148682704752151</v>
      </c>
      <c r="I20" s="136">
        <v>21.608258075666164</v>
      </c>
      <c r="J20" s="136">
        <v>21.603710852017937</v>
      </c>
      <c r="K20" s="136">
        <v>20.401943820886729</v>
      </c>
      <c r="L20" s="136">
        <v>19.623239018210612</v>
      </c>
      <c r="M20" s="136">
        <v>24.798504313864257</v>
      </c>
      <c r="N20" s="136">
        <v>24.947501104994899</v>
      </c>
      <c r="O20" s="136">
        <v>24.491719454685096</v>
      </c>
      <c r="P20" s="136">
        <v>27.387189764179233</v>
      </c>
      <c r="Q20" s="136">
        <v>27.937566194507141</v>
      </c>
      <c r="R20" s="136">
        <v>30.42949355181425</v>
      </c>
      <c r="S20" s="303">
        <v>24.067842656443865</v>
      </c>
    </row>
    <row r="21" spans="1:19" x14ac:dyDescent="0.4">
      <c r="A21" s="270" t="s">
        <v>0</v>
      </c>
      <c r="B21" s="271" t="s">
        <v>33</v>
      </c>
      <c r="C21" s="271"/>
      <c r="D21" s="271" t="s">
        <v>170</v>
      </c>
      <c r="E21" s="271"/>
      <c r="F21" s="271" t="s">
        <v>117</v>
      </c>
      <c r="G21" s="162">
        <v>14.388437419913423</v>
      </c>
      <c r="H21" s="136">
        <v>11.496231043083899</v>
      </c>
      <c r="I21" s="136">
        <v>10.347346813725489</v>
      </c>
      <c r="J21" s="136">
        <v>10.735263723419639</v>
      </c>
      <c r="K21" s="136">
        <v>11.337652319929296</v>
      </c>
      <c r="L21" s="136">
        <v>10.323239018210611</v>
      </c>
      <c r="M21" s="136">
        <v>14.392052700961035</v>
      </c>
      <c r="N21" s="136">
        <v>14.698675926605501</v>
      </c>
      <c r="O21" s="136">
        <v>14.850552019969275</v>
      </c>
      <c r="P21" s="136">
        <v>16.28868268032673</v>
      </c>
      <c r="Q21" s="136">
        <v>14.433449242986132</v>
      </c>
      <c r="R21" s="136">
        <v>18.247265474874695</v>
      </c>
      <c r="S21" s="303">
        <v>13.464784254785657</v>
      </c>
    </row>
    <row r="22" spans="1:19" x14ac:dyDescent="0.4">
      <c r="A22" s="270" t="s">
        <v>0</v>
      </c>
      <c r="B22" s="271" t="s">
        <v>33</v>
      </c>
      <c r="C22" s="271"/>
      <c r="D22" s="271" t="s">
        <v>171</v>
      </c>
      <c r="E22" s="271"/>
      <c r="F22" s="271" t="s">
        <v>117</v>
      </c>
      <c r="G22" s="162">
        <v>10.246302308802308</v>
      </c>
      <c r="H22" s="136">
        <v>9.6524516616682519</v>
      </c>
      <c r="I22" s="136">
        <v>11.260911261940675</v>
      </c>
      <c r="J22" s="136">
        <v>10.868447128598298</v>
      </c>
      <c r="K22" s="136">
        <v>9.064291500957431</v>
      </c>
      <c r="L22" s="136">
        <v>9.2999999999999989</v>
      </c>
      <c r="M22" s="136">
        <v>10.406451612903224</v>
      </c>
      <c r="N22" s="136">
        <v>10.248825178389398</v>
      </c>
      <c r="O22" s="136">
        <v>9.6411674347158218</v>
      </c>
      <c r="P22" s="136">
        <v>11.098507083852505</v>
      </c>
      <c r="Q22" s="136">
        <v>13.504116951521011</v>
      </c>
      <c r="R22" s="136">
        <v>12.182228076939555</v>
      </c>
      <c r="S22" s="303">
        <v>10.603058401658211</v>
      </c>
    </row>
    <row r="23" spans="1:19" ht="20.25" x14ac:dyDescent="0.4">
      <c r="A23" s="270" t="s">
        <v>0</v>
      </c>
      <c r="B23" s="271" t="s">
        <v>33</v>
      </c>
      <c r="C23" s="271" t="s">
        <v>108</v>
      </c>
      <c r="D23" s="271" t="s">
        <v>122</v>
      </c>
      <c r="E23" s="271"/>
      <c r="F23" s="271" t="s">
        <v>344</v>
      </c>
      <c r="G23" s="51">
        <v>216.9</v>
      </c>
      <c r="H23" s="51">
        <v>171.19354838709677</v>
      </c>
      <c r="I23" s="51">
        <v>146.9</v>
      </c>
      <c r="J23" s="51">
        <v>163.93548387096774</v>
      </c>
      <c r="K23" s="51">
        <v>147.87096774193549</v>
      </c>
      <c r="L23" s="51">
        <v>150.30000000000001</v>
      </c>
      <c r="M23" s="51">
        <v>211.35483870967741</v>
      </c>
      <c r="N23" s="51">
        <v>222.7</v>
      </c>
      <c r="O23" s="51">
        <v>237.29032258064515</v>
      </c>
      <c r="P23" s="51">
        <v>236.32258064516128</v>
      </c>
      <c r="Q23" s="51">
        <v>230.03571428571428</v>
      </c>
      <c r="R23" s="51">
        <v>245.70967741935485</v>
      </c>
      <c r="S23" s="302">
        <v>198.27123287671233</v>
      </c>
    </row>
    <row r="24" spans="1:19" ht="20.25" x14ac:dyDescent="0.4">
      <c r="A24" s="270" t="s">
        <v>0</v>
      </c>
      <c r="B24" s="271" t="s">
        <v>33</v>
      </c>
      <c r="C24" s="271" t="s">
        <v>108</v>
      </c>
      <c r="D24" s="271" t="s">
        <v>123</v>
      </c>
      <c r="E24" s="271"/>
      <c r="F24" s="271" t="s">
        <v>344</v>
      </c>
      <c r="G24" s="51">
        <v>133.1</v>
      </c>
      <c r="H24" s="51">
        <v>131.2258064516129</v>
      </c>
      <c r="I24" s="51">
        <v>152.80000000000001</v>
      </c>
      <c r="J24" s="51">
        <v>146.41935483870967</v>
      </c>
      <c r="K24" s="51">
        <v>124.25806451612904</v>
      </c>
      <c r="L24" s="51">
        <v>132.5</v>
      </c>
      <c r="M24" s="51">
        <v>144.19354838709677</v>
      </c>
      <c r="N24" s="51">
        <v>141.1</v>
      </c>
      <c r="O24" s="51">
        <v>125.3225806451613</v>
      </c>
      <c r="P24" s="51">
        <v>143.03225806451613</v>
      </c>
      <c r="Q24" s="51">
        <v>183</v>
      </c>
      <c r="R24" s="51">
        <v>145.74193548387098</v>
      </c>
      <c r="S24" s="302">
        <v>141.57534246575344</v>
      </c>
    </row>
    <row r="25" spans="1:19" ht="20.25" x14ac:dyDescent="0.4">
      <c r="A25" s="270" t="s">
        <v>0</v>
      </c>
      <c r="B25" s="271" t="s">
        <v>33</v>
      </c>
      <c r="C25" s="271" t="s">
        <v>108</v>
      </c>
      <c r="D25" s="271" t="s">
        <v>35</v>
      </c>
      <c r="E25" s="271"/>
      <c r="F25" s="271" t="s">
        <v>344</v>
      </c>
      <c r="G25" s="51">
        <v>350</v>
      </c>
      <c r="H25" s="51">
        <v>302.41935483870964</v>
      </c>
      <c r="I25" s="51">
        <v>299.70000000000005</v>
      </c>
      <c r="J25" s="51">
        <v>310.35483870967744</v>
      </c>
      <c r="K25" s="51">
        <v>272.12903225806451</v>
      </c>
      <c r="L25" s="51">
        <v>282.8</v>
      </c>
      <c r="M25" s="51">
        <v>355.54838709677415</v>
      </c>
      <c r="N25" s="51">
        <v>363.79999999999995</v>
      </c>
      <c r="O25" s="51">
        <v>362.61290322580646</v>
      </c>
      <c r="P25" s="51">
        <v>379.35483870967744</v>
      </c>
      <c r="Q25" s="51">
        <v>413.03571428571428</v>
      </c>
      <c r="R25" s="51">
        <v>391.45161290322585</v>
      </c>
      <c r="S25" s="302">
        <v>339.84657534246577</v>
      </c>
    </row>
    <row r="26" spans="1:19" ht="20.25" x14ac:dyDescent="0.4">
      <c r="A26" s="270" t="s">
        <v>0</v>
      </c>
      <c r="B26" s="271" t="s">
        <v>33</v>
      </c>
      <c r="C26" s="271" t="s">
        <v>109</v>
      </c>
      <c r="D26" s="271" t="s">
        <v>122</v>
      </c>
      <c r="E26" s="271"/>
      <c r="F26" s="271" t="s">
        <v>344</v>
      </c>
      <c r="G26" s="51">
        <v>144.61852813852821</v>
      </c>
      <c r="H26" s="51">
        <v>114.07273059761536</v>
      </c>
      <c r="I26" s="51">
        <v>98.007616892910988</v>
      </c>
      <c r="J26" s="51">
        <v>109.22644293360327</v>
      </c>
      <c r="K26" s="51">
        <v>98.599734865223155</v>
      </c>
      <c r="L26" s="51">
        <v>100.26405384006335</v>
      </c>
      <c r="M26" s="51">
        <v>140.95979289279589</v>
      </c>
      <c r="N26" s="51">
        <v>148.47868501529047</v>
      </c>
      <c r="O26" s="51">
        <v>158.19708141321038</v>
      </c>
      <c r="P26" s="51">
        <v>157.59961234943927</v>
      </c>
      <c r="Q26" s="51">
        <v>153.32283134472749</v>
      </c>
      <c r="R26" s="51">
        <v>163.88101786402777</v>
      </c>
      <c r="S26" s="302">
        <v>132.19927286205348</v>
      </c>
    </row>
    <row r="27" spans="1:19" ht="20.25" x14ac:dyDescent="0.4">
      <c r="A27" s="270" t="s">
        <v>0</v>
      </c>
      <c r="B27" s="271" t="s">
        <v>33</v>
      </c>
      <c r="C27" s="271" t="s">
        <v>109</v>
      </c>
      <c r="D27" s="271" t="s">
        <v>123</v>
      </c>
      <c r="E27" s="271"/>
      <c r="F27" s="271" t="s">
        <v>344</v>
      </c>
      <c r="G27" s="51">
        <v>88.761471861471847</v>
      </c>
      <c r="H27" s="51">
        <v>87.485333918513646</v>
      </c>
      <c r="I27" s="51">
        <v>101.87571644042234</v>
      </c>
      <c r="J27" s="51">
        <v>97.54129900188056</v>
      </c>
      <c r="K27" s="51">
        <v>82.768007070260737</v>
      </c>
      <c r="L27" s="51">
        <v>88.402612826603303</v>
      </c>
      <c r="M27" s="51">
        <v>96.140207107204077</v>
      </c>
      <c r="N27" s="51">
        <v>94.144648318042812</v>
      </c>
      <c r="O27" s="51">
        <v>83.586789554531478</v>
      </c>
      <c r="P27" s="51">
        <v>95.30361345701229</v>
      </c>
      <c r="Q27" s="51">
        <v>122.06288294098675</v>
      </c>
      <c r="R27" s="51">
        <v>97.093175684359352</v>
      </c>
      <c r="S27" s="302">
        <v>94.385658644795797</v>
      </c>
    </row>
    <row r="28" spans="1:19" ht="20.25" x14ac:dyDescent="0.4">
      <c r="A28" s="270" t="s">
        <v>0</v>
      </c>
      <c r="B28" s="271" t="s">
        <v>33</v>
      </c>
      <c r="C28" s="271" t="s">
        <v>109</v>
      </c>
      <c r="D28" s="271" t="s">
        <v>35</v>
      </c>
      <c r="E28" s="271"/>
      <c r="F28" s="271" t="s">
        <v>344</v>
      </c>
      <c r="G28" s="51">
        <v>233.38000000000005</v>
      </c>
      <c r="H28" s="51">
        <v>201.55806451612901</v>
      </c>
      <c r="I28" s="51">
        <v>199.88333333333333</v>
      </c>
      <c r="J28" s="51">
        <v>206.76774193548383</v>
      </c>
      <c r="K28" s="51">
        <v>181.36774193548388</v>
      </c>
      <c r="L28" s="51">
        <v>188.66666666666666</v>
      </c>
      <c r="M28" s="51">
        <v>237.09999999999997</v>
      </c>
      <c r="N28" s="51">
        <v>242.62333333333328</v>
      </c>
      <c r="O28" s="51">
        <v>241.78387096774185</v>
      </c>
      <c r="P28" s="51">
        <v>252.90322580645156</v>
      </c>
      <c r="Q28" s="51">
        <v>275.38571428571424</v>
      </c>
      <c r="R28" s="51">
        <v>260.97419354838712</v>
      </c>
      <c r="S28" s="302">
        <v>226.58493150684927</v>
      </c>
    </row>
    <row r="29" spans="1:19" ht="20.25" x14ac:dyDescent="0.4">
      <c r="A29" s="270" t="s">
        <v>0</v>
      </c>
      <c r="B29" s="271" t="s">
        <v>33</v>
      </c>
      <c r="C29" s="271" t="s">
        <v>108</v>
      </c>
      <c r="D29" s="271" t="s">
        <v>124</v>
      </c>
      <c r="E29" s="271"/>
      <c r="F29" s="271" t="s">
        <v>344</v>
      </c>
      <c r="G29" s="51">
        <v>406.6</v>
      </c>
      <c r="H29" s="51">
        <v>356.22580645161293</v>
      </c>
      <c r="I29" s="51">
        <v>353.3</v>
      </c>
      <c r="J29" s="51">
        <v>364.83870967741933</v>
      </c>
      <c r="K29" s="51">
        <v>323.70967741935482</v>
      </c>
      <c r="L29" s="51">
        <v>333.1</v>
      </c>
      <c r="M29" s="51">
        <v>401.70967741935482</v>
      </c>
      <c r="N29" s="51">
        <v>405</v>
      </c>
      <c r="O29" s="51">
        <v>408.87096774193549</v>
      </c>
      <c r="P29" s="51">
        <v>419.32258064516128</v>
      </c>
      <c r="Q29" s="51">
        <v>453.42857142857144</v>
      </c>
      <c r="R29" s="51">
        <v>437.61290322580646</v>
      </c>
      <c r="S29" s="302">
        <v>388.26575342465753</v>
      </c>
    </row>
    <row r="30" spans="1:19" ht="20.25" x14ac:dyDescent="0.4">
      <c r="A30" s="270" t="s">
        <v>0</v>
      </c>
      <c r="B30" s="271" t="s">
        <v>33</v>
      </c>
      <c r="C30" s="271" t="s">
        <v>108</v>
      </c>
      <c r="D30" s="271" t="s">
        <v>125</v>
      </c>
      <c r="E30" s="271"/>
      <c r="F30" s="271" t="s">
        <v>344</v>
      </c>
      <c r="G30" s="319">
        <v>-56.600000000000023</v>
      </c>
      <c r="H30" s="319">
        <v>-53.806451612903288</v>
      </c>
      <c r="I30" s="319">
        <v>-53.599999999999966</v>
      </c>
      <c r="J30" s="319">
        <v>-54.483870967741893</v>
      </c>
      <c r="K30" s="319">
        <v>-51.580645161290306</v>
      </c>
      <c r="L30" s="319">
        <v>-50.300000000000011</v>
      </c>
      <c r="M30" s="319">
        <v>-46.161290322580669</v>
      </c>
      <c r="N30" s="319">
        <v>-41.200000000000045</v>
      </c>
      <c r="O30" s="319">
        <v>-46.258064516129025</v>
      </c>
      <c r="P30" s="319">
        <v>-39.967741935483843</v>
      </c>
      <c r="Q30" s="319">
        <v>-40.392857142857167</v>
      </c>
      <c r="R30" s="319">
        <v>-46.161290322580612</v>
      </c>
      <c r="S30" s="320">
        <v>-48.419178082191777</v>
      </c>
    </row>
    <row r="31" spans="1:19" ht="20.25" x14ac:dyDescent="0.4">
      <c r="A31" s="270" t="s">
        <v>0</v>
      </c>
      <c r="B31" s="271" t="s">
        <v>33</v>
      </c>
      <c r="C31" s="271" t="s">
        <v>109</v>
      </c>
      <c r="D31" s="271" t="s">
        <v>124</v>
      </c>
      <c r="E31" s="271"/>
      <c r="F31" s="271" t="s">
        <v>344</v>
      </c>
      <c r="G31" s="51">
        <v>271.06666666666666</v>
      </c>
      <c r="H31" s="51">
        <v>237.38709677419354</v>
      </c>
      <c r="I31" s="51">
        <v>235.63333333333333</v>
      </c>
      <c r="J31" s="51">
        <v>243.16129032258064</v>
      </c>
      <c r="K31" s="51">
        <v>215.70967741935485</v>
      </c>
      <c r="L31" s="51">
        <v>222.13333333333333</v>
      </c>
      <c r="M31" s="51">
        <v>267.83870967741933</v>
      </c>
      <c r="N31" s="51">
        <v>270.06666666666666</v>
      </c>
      <c r="O31" s="51">
        <v>272.61290322580646</v>
      </c>
      <c r="P31" s="51">
        <v>279.61290322580646</v>
      </c>
      <c r="Q31" s="51">
        <v>302.35714285714283</v>
      </c>
      <c r="R31" s="51">
        <v>291.77419354838707</v>
      </c>
      <c r="S31" s="302">
        <v>258.86027397260273</v>
      </c>
    </row>
    <row r="32" spans="1:19" ht="20.25" x14ac:dyDescent="0.4">
      <c r="A32" s="270" t="s">
        <v>0</v>
      </c>
      <c r="B32" s="271" t="s">
        <v>33</v>
      </c>
      <c r="C32" s="271" t="s">
        <v>109</v>
      </c>
      <c r="D32" s="271" t="s">
        <v>125</v>
      </c>
      <c r="E32" s="271"/>
      <c r="F32" s="271" t="s">
        <v>344</v>
      </c>
      <c r="G32" s="319">
        <v>-37.686666666666611</v>
      </c>
      <c r="H32" s="319">
        <v>-35.82903225806453</v>
      </c>
      <c r="I32" s="319">
        <v>-35.75</v>
      </c>
      <c r="J32" s="319">
        <v>-36.393548387096814</v>
      </c>
      <c r="K32" s="319">
        <v>-34.341935483870969</v>
      </c>
      <c r="L32" s="319">
        <v>-33.466666666666669</v>
      </c>
      <c r="M32" s="319">
        <v>-30.738709677419365</v>
      </c>
      <c r="N32" s="319">
        <v>-27.443333333333385</v>
      </c>
      <c r="O32" s="319">
        <v>-30.829032258064615</v>
      </c>
      <c r="P32" s="319">
        <v>-26.709677419354904</v>
      </c>
      <c r="Q32" s="319">
        <v>-26.971428571428589</v>
      </c>
      <c r="R32" s="319">
        <v>-30.799999999999955</v>
      </c>
      <c r="S32" s="320">
        <v>-32.275342465753447</v>
      </c>
    </row>
    <row r="33" spans="1:19" ht="20.25" x14ac:dyDescent="0.4">
      <c r="A33" s="270" t="s">
        <v>0</v>
      </c>
      <c r="B33" s="271" t="s">
        <v>33</v>
      </c>
      <c r="C33" s="271"/>
      <c r="D33" s="271" t="s">
        <v>49</v>
      </c>
      <c r="E33" s="271"/>
      <c r="F33" s="271" t="s">
        <v>344</v>
      </c>
      <c r="G33" s="51">
        <v>13822.333333333334</v>
      </c>
      <c r="H33" s="51">
        <v>11496.064516129032</v>
      </c>
      <c r="I33" s="51">
        <v>10246.83</v>
      </c>
      <c r="J33" s="51">
        <v>9713.3387096774186</v>
      </c>
      <c r="K33" s="51">
        <v>9230.9322580645166</v>
      </c>
      <c r="L33" s="51">
        <v>9372.8666666666668</v>
      </c>
      <c r="M33" s="51">
        <v>11364.845161290323</v>
      </c>
      <c r="N33" s="51">
        <v>12111.153333333332</v>
      </c>
      <c r="O33" s="51">
        <v>13065.816129032259</v>
      </c>
      <c r="P33" s="51">
        <v>13442.783870967742</v>
      </c>
      <c r="Q33" s="51">
        <v>13958.753571428571</v>
      </c>
      <c r="R33" s="51">
        <v>14162.535483870966</v>
      </c>
      <c r="S33" s="302">
        <v>11819.743561643836</v>
      </c>
    </row>
    <row r="34" spans="1:19" x14ac:dyDescent="0.4">
      <c r="A34" s="270" t="s">
        <v>0</v>
      </c>
      <c r="B34" s="271" t="s">
        <v>33</v>
      </c>
      <c r="C34" s="271" t="s">
        <v>108</v>
      </c>
      <c r="D34" s="271" t="s">
        <v>50</v>
      </c>
      <c r="E34" s="271"/>
      <c r="F34" s="271" t="s">
        <v>51</v>
      </c>
      <c r="G34" s="162">
        <v>41.9</v>
      </c>
      <c r="H34" s="162">
        <v>42</v>
      </c>
      <c r="I34" s="162">
        <v>42.2</v>
      </c>
      <c r="J34" s="162">
        <v>42.2</v>
      </c>
      <c r="K34" s="162">
        <v>42.1</v>
      </c>
      <c r="L34" s="162">
        <v>41.6</v>
      </c>
      <c r="M34" s="162">
        <v>41.3</v>
      </c>
      <c r="N34" s="162">
        <v>41.3</v>
      </c>
      <c r="O34" s="162">
        <v>41.3</v>
      </c>
      <c r="P34" s="162">
        <v>41</v>
      </c>
      <c r="Q34" s="162">
        <v>41.2</v>
      </c>
      <c r="R34" s="162">
        <v>41.8</v>
      </c>
      <c r="S34" s="401">
        <v>41.661095890410955</v>
      </c>
    </row>
    <row r="35" spans="1:19" x14ac:dyDescent="0.4">
      <c r="A35" s="270" t="s">
        <v>0</v>
      </c>
      <c r="B35" s="271" t="s">
        <v>33</v>
      </c>
      <c r="C35" s="271" t="s">
        <v>109</v>
      </c>
      <c r="D35" s="271" t="s">
        <v>50</v>
      </c>
      <c r="E35" s="271"/>
      <c r="F35" s="271" t="s">
        <v>51</v>
      </c>
      <c r="G35" s="162">
        <v>42.05</v>
      </c>
      <c r="H35" s="162">
        <v>42.25</v>
      </c>
      <c r="I35" s="162">
        <v>41.95</v>
      </c>
      <c r="J35" s="162">
        <v>41.95</v>
      </c>
      <c r="K35" s="162">
        <v>42.05</v>
      </c>
      <c r="L35" s="162">
        <v>42.05</v>
      </c>
      <c r="M35" s="162">
        <v>41.85</v>
      </c>
      <c r="N35" s="162">
        <v>41.95</v>
      </c>
      <c r="O35" s="162">
        <v>41.95</v>
      </c>
      <c r="P35" s="162">
        <v>41.85</v>
      </c>
      <c r="Q35" s="162">
        <v>41.95</v>
      </c>
      <c r="R35" s="162">
        <v>42.099999999999994</v>
      </c>
      <c r="S35" s="401">
        <v>41.996164383561648</v>
      </c>
    </row>
    <row r="36" spans="1:19" x14ac:dyDescent="0.4">
      <c r="A36" s="270" t="s">
        <v>0</v>
      </c>
      <c r="B36" s="271" t="s">
        <v>33</v>
      </c>
      <c r="C36" s="271" t="s">
        <v>108</v>
      </c>
      <c r="D36" s="271" t="s">
        <v>319</v>
      </c>
      <c r="E36" s="271"/>
      <c r="F36" s="271" t="s">
        <v>312</v>
      </c>
      <c r="G36" s="162">
        <v>34.285714285714285</v>
      </c>
      <c r="H36" s="136">
        <v>39.680000000000007</v>
      </c>
      <c r="I36" s="136">
        <v>40.040040040040033</v>
      </c>
      <c r="J36" s="136">
        <v>38.665419395073272</v>
      </c>
      <c r="K36" s="136">
        <v>44.096728307254622</v>
      </c>
      <c r="L36" s="136">
        <v>42.432814710042429</v>
      </c>
      <c r="M36" s="136">
        <v>33.750680457267286</v>
      </c>
      <c r="N36" s="136">
        <v>32.985156679494231</v>
      </c>
      <c r="O36" s="136">
        <v>33.093141179610356</v>
      </c>
      <c r="P36" s="136">
        <v>31.632653061224488</v>
      </c>
      <c r="Q36" s="136">
        <v>29.053177691309987</v>
      </c>
      <c r="R36" s="136">
        <v>30.655129789864027</v>
      </c>
      <c r="S36" s="303">
        <v>35.902978259491853</v>
      </c>
    </row>
    <row r="37" spans="1:19" x14ac:dyDescent="0.4">
      <c r="A37" s="270" t="s">
        <v>0</v>
      </c>
      <c r="B37" s="271" t="s">
        <v>33</v>
      </c>
      <c r="C37" s="271" t="s">
        <v>108</v>
      </c>
      <c r="D37" s="271" t="s">
        <v>36</v>
      </c>
      <c r="E37" s="271"/>
      <c r="F37" s="271" t="s">
        <v>20</v>
      </c>
      <c r="G37" s="162">
        <v>4.2227490476190477</v>
      </c>
      <c r="H37" s="136">
        <v>4.1963359999999996</v>
      </c>
      <c r="I37" s="136">
        <v>4.3252691580469351</v>
      </c>
      <c r="J37" s="136">
        <v>4.1776847521047706</v>
      </c>
      <c r="K37" s="136">
        <v>4.4987837837837832</v>
      </c>
      <c r="L37" s="136">
        <v>4.1621676096181055</v>
      </c>
      <c r="M37" s="136">
        <v>4.1843603701687533</v>
      </c>
      <c r="N37" s="136">
        <v>4.1138473520249219</v>
      </c>
      <c r="O37" s="136">
        <v>4.0522244462236445</v>
      </c>
      <c r="P37" s="136">
        <v>4.3316896258503403</v>
      </c>
      <c r="Q37" s="136">
        <v>4.0581586683960227</v>
      </c>
      <c r="R37" s="136">
        <v>4.6641149567367108</v>
      </c>
      <c r="S37" s="303">
        <v>4.2509875334664846</v>
      </c>
    </row>
    <row r="38" spans="1:19" x14ac:dyDescent="0.4">
      <c r="A38" s="270" t="s">
        <v>0</v>
      </c>
      <c r="B38" s="271" t="s">
        <v>33</v>
      </c>
      <c r="C38" s="271" t="s">
        <v>108</v>
      </c>
      <c r="D38" s="271" t="s">
        <v>37</v>
      </c>
      <c r="E38" s="271"/>
      <c r="F38" s="271" t="s">
        <v>30</v>
      </c>
      <c r="G38" s="162">
        <v>14.779621666666667</v>
      </c>
      <c r="H38" s="136">
        <v>12.690532258064515</v>
      </c>
      <c r="I38" s="136">
        <v>12.962831666666666</v>
      </c>
      <c r="J38" s="136">
        <v>12.96564677419355</v>
      </c>
      <c r="K38" s="136">
        <v>12.242496774193546</v>
      </c>
      <c r="L38" s="136">
        <v>11.770610000000001</v>
      </c>
      <c r="M38" s="136">
        <v>14.87742580645161</v>
      </c>
      <c r="N38" s="136">
        <v>14.966176666666666</v>
      </c>
      <c r="O38" s="136">
        <v>14.693888709677418</v>
      </c>
      <c r="P38" s="136">
        <v>16.432474193548387</v>
      </c>
      <c r="Q38" s="136">
        <v>16.761644642857142</v>
      </c>
      <c r="R38" s="136">
        <v>18.25775322580645</v>
      </c>
      <c r="S38" s="303">
        <v>14.440191780821916</v>
      </c>
    </row>
    <row r="39" spans="1:19" x14ac:dyDescent="0.4">
      <c r="A39" s="270" t="s">
        <v>0</v>
      </c>
      <c r="B39" s="271" t="s">
        <v>33</v>
      </c>
      <c r="C39" s="271" t="s">
        <v>108</v>
      </c>
      <c r="D39" s="271" t="s">
        <v>38</v>
      </c>
      <c r="E39" s="271"/>
      <c r="F39" s="271" t="s">
        <v>30</v>
      </c>
      <c r="G39" s="136">
        <v>13.115585538055555</v>
      </c>
      <c r="H39" s="136">
        <v>11.191277796774191</v>
      </c>
      <c r="I39" s="136">
        <v>11.225268903333333</v>
      </c>
      <c r="J39" s="136">
        <v>11.154010325806452</v>
      </c>
      <c r="K39" s="136">
        <v>10.505265006451612</v>
      </c>
      <c r="L39" s="136">
        <v>10.131432698333333</v>
      </c>
      <c r="M39" s="136">
        <v>12.952560348387097</v>
      </c>
      <c r="N39" s="136">
        <v>13.155012212222221</v>
      </c>
      <c r="O39" s="136">
        <v>13.055192297580644</v>
      </c>
      <c r="P39" s="136">
        <v>14.736936198387093</v>
      </c>
      <c r="Q39" s="136">
        <v>14.830114629166667</v>
      </c>
      <c r="R39" s="136">
        <v>16.375880710483873</v>
      </c>
      <c r="S39" s="303">
        <v>12.693608201027395</v>
      </c>
    </row>
    <row r="40" spans="1:19" x14ac:dyDescent="0.4">
      <c r="A40" s="270" t="s">
        <v>0</v>
      </c>
      <c r="B40" s="271" t="s">
        <v>33</v>
      </c>
      <c r="C40" s="271" t="s">
        <v>108</v>
      </c>
      <c r="D40" s="271" t="s">
        <v>39</v>
      </c>
      <c r="E40" s="271"/>
      <c r="F40" s="271" t="s">
        <v>30</v>
      </c>
      <c r="G40" s="162">
        <v>6.399166666666666</v>
      </c>
      <c r="H40" s="136">
        <v>5.690524193548387</v>
      </c>
      <c r="I40" s="136">
        <v>5.8591350000000011</v>
      </c>
      <c r="J40" s="136">
        <v>6.3208935483870974</v>
      </c>
      <c r="K40" s="136">
        <v>5.6330709677419346</v>
      </c>
      <c r="L40" s="136">
        <v>5.7078466666666658</v>
      </c>
      <c r="M40" s="136">
        <v>7.0576354838709676</v>
      </c>
      <c r="N40" s="136">
        <v>7.0516566666666654</v>
      </c>
      <c r="O40" s="136">
        <v>7.0830387096774201</v>
      </c>
      <c r="P40" s="136">
        <v>6.9421935483870971</v>
      </c>
      <c r="Q40" s="136">
        <v>7.7168839285714288</v>
      </c>
      <c r="R40" s="136">
        <v>7.1178951612903232</v>
      </c>
      <c r="S40" s="303">
        <v>6.5419443835616446</v>
      </c>
    </row>
    <row r="41" spans="1:19" x14ac:dyDescent="0.4">
      <c r="A41" s="270" t="s">
        <v>0</v>
      </c>
      <c r="B41" s="271" t="s">
        <v>33</v>
      </c>
      <c r="C41" s="271" t="s">
        <v>108</v>
      </c>
      <c r="D41" s="271" t="s">
        <v>40</v>
      </c>
      <c r="E41" s="271"/>
      <c r="F41" s="271" t="s">
        <v>30</v>
      </c>
      <c r="G41" s="162">
        <v>4.917759583333333</v>
      </c>
      <c r="H41" s="136">
        <v>4.3447152217741936</v>
      </c>
      <c r="I41" s="136">
        <v>4.4607547800000011</v>
      </c>
      <c r="J41" s="136">
        <v>4.7533119483870969</v>
      </c>
      <c r="K41" s="136">
        <v>4.1403071612903224</v>
      </c>
      <c r="L41" s="136">
        <v>4.1572149888888879</v>
      </c>
      <c r="M41" s="136">
        <v>5.2320604387096772</v>
      </c>
      <c r="N41" s="136">
        <v>5.2617111494444444</v>
      </c>
      <c r="O41" s="136">
        <v>5.3429722000000002</v>
      </c>
      <c r="P41" s="136">
        <v>5.2587116129032259</v>
      </c>
      <c r="Q41" s="136">
        <v>5.9124192366071444</v>
      </c>
      <c r="R41" s="136">
        <v>5.4795929583333338</v>
      </c>
      <c r="S41" s="303">
        <v>4.9330760861872145</v>
      </c>
    </row>
    <row r="42" spans="1:19" x14ac:dyDescent="0.4">
      <c r="A42" s="270" t="s">
        <v>0</v>
      </c>
      <c r="B42" s="271" t="s">
        <v>33</v>
      </c>
      <c r="C42" s="271" t="s">
        <v>108</v>
      </c>
      <c r="D42" s="271" t="s">
        <v>41</v>
      </c>
      <c r="E42" s="271"/>
      <c r="F42" s="271" t="s">
        <v>30</v>
      </c>
      <c r="G42" s="136">
        <v>8.197825954722223</v>
      </c>
      <c r="H42" s="136">
        <v>6.8465625749999974</v>
      </c>
      <c r="I42" s="136">
        <v>6.7645141233333321</v>
      </c>
      <c r="J42" s="136">
        <v>6.4006983774193547</v>
      </c>
      <c r="K42" s="136">
        <v>6.3649578451612898</v>
      </c>
      <c r="L42" s="136">
        <v>5.9742177094444449</v>
      </c>
      <c r="M42" s="136">
        <v>7.7204999096774198</v>
      </c>
      <c r="N42" s="136">
        <v>7.8933010627777769</v>
      </c>
      <c r="O42" s="136">
        <v>7.7122200975806443</v>
      </c>
      <c r="P42" s="136">
        <v>9.4782245854838685</v>
      </c>
      <c r="Q42" s="136">
        <v>8.9176953925595228</v>
      </c>
      <c r="R42" s="136">
        <v>10.896287752150538</v>
      </c>
      <c r="S42" s="303">
        <v>7.7605321148401822</v>
      </c>
    </row>
    <row r="43" spans="1:19" x14ac:dyDescent="0.4">
      <c r="A43" s="270" t="s">
        <v>0</v>
      </c>
      <c r="B43" s="271" t="s">
        <v>33</v>
      </c>
      <c r="C43" s="271" t="s">
        <v>108</v>
      </c>
      <c r="D43" s="271" t="s">
        <v>42</v>
      </c>
      <c r="E43" s="271"/>
      <c r="F43" s="271" t="s">
        <v>20</v>
      </c>
      <c r="G43" s="162">
        <v>62.504460292190565</v>
      </c>
      <c r="H43" s="136">
        <v>61.177666208710072</v>
      </c>
      <c r="I43" s="136">
        <v>60.261488447057296</v>
      </c>
      <c r="J43" s="136">
        <v>57.384727021548407</v>
      </c>
      <c r="K43" s="136">
        <v>60.588265419790645</v>
      </c>
      <c r="L43" s="136">
        <v>58.967155853754335</v>
      </c>
      <c r="M43" s="136">
        <v>59.605975205039719</v>
      </c>
      <c r="N43" s="136">
        <v>60.002232878538649</v>
      </c>
      <c r="O43" s="136">
        <v>59.073967826654325</v>
      </c>
      <c r="P43" s="136">
        <v>64.316113321581909</v>
      </c>
      <c r="Q43" s="136">
        <v>60.132342976101626</v>
      </c>
      <c r="R43" s="136">
        <v>66.538636576503094</v>
      </c>
      <c r="S43" s="303">
        <v>60.890442812196554</v>
      </c>
    </row>
    <row r="44" spans="1:19" x14ac:dyDescent="0.4">
      <c r="A44" s="270" t="s">
        <v>0</v>
      </c>
      <c r="B44" s="271" t="s">
        <v>33</v>
      </c>
      <c r="C44" s="271" t="s">
        <v>108</v>
      </c>
      <c r="D44" s="271" t="s">
        <v>43</v>
      </c>
      <c r="E44" s="271"/>
      <c r="F44" s="271"/>
      <c r="G44" s="65">
        <v>0.76850000000000007</v>
      </c>
      <c r="H44" s="133">
        <v>0.76350000000000007</v>
      </c>
      <c r="I44" s="133">
        <v>0.76133333333333342</v>
      </c>
      <c r="J44" s="133">
        <v>0.752</v>
      </c>
      <c r="K44" s="133">
        <v>0.73499999999999999</v>
      </c>
      <c r="L44" s="133">
        <v>0.72833333333333328</v>
      </c>
      <c r="M44" s="133">
        <v>0.74133333333333329</v>
      </c>
      <c r="N44" s="133">
        <v>0.74616666666666676</v>
      </c>
      <c r="O44" s="133">
        <v>0.75433333333333341</v>
      </c>
      <c r="P44" s="133">
        <v>0.75749999999999995</v>
      </c>
      <c r="Q44" s="133">
        <v>0.76616666666666677</v>
      </c>
      <c r="R44" s="133">
        <v>0.76983333333333337</v>
      </c>
      <c r="S44" s="400">
        <v>0.75359223744292225</v>
      </c>
    </row>
    <row r="45" spans="1:19" x14ac:dyDescent="0.4">
      <c r="A45" s="270" t="s">
        <v>0</v>
      </c>
      <c r="B45" s="271" t="s">
        <v>33</v>
      </c>
      <c r="C45" s="271" t="s">
        <v>108</v>
      </c>
      <c r="D45" s="271" t="s">
        <v>44</v>
      </c>
      <c r="E45" s="271"/>
      <c r="F45" s="271"/>
      <c r="G45" s="65">
        <v>0.23149999999999993</v>
      </c>
      <c r="H45" s="133">
        <v>0.23649999999999993</v>
      </c>
      <c r="I45" s="133">
        <v>0.23866666666666658</v>
      </c>
      <c r="J45" s="133">
        <v>0.248</v>
      </c>
      <c r="K45" s="133">
        <v>0.26500000000000001</v>
      </c>
      <c r="L45" s="133">
        <v>0.27166666666666672</v>
      </c>
      <c r="M45" s="133">
        <v>0.25866666666666671</v>
      </c>
      <c r="N45" s="133">
        <v>0.25383333333333324</v>
      </c>
      <c r="O45" s="133">
        <v>0.24566666666666659</v>
      </c>
      <c r="P45" s="133">
        <v>0.24250000000000005</v>
      </c>
      <c r="Q45" s="133">
        <v>0.23383333333333323</v>
      </c>
      <c r="R45" s="133">
        <v>0.23016666666666663</v>
      </c>
      <c r="S45" s="400">
        <v>0.24640776255707755</v>
      </c>
    </row>
    <row r="46" spans="1:19" x14ac:dyDescent="0.4">
      <c r="A46" s="270" t="s">
        <v>0</v>
      </c>
      <c r="B46" s="271" t="s">
        <v>33</v>
      </c>
      <c r="C46" s="271" t="s">
        <v>108</v>
      </c>
      <c r="D46" s="271" t="s">
        <v>45</v>
      </c>
      <c r="E46" s="271"/>
      <c r="F46" s="271"/>
      <c r="G46" s="65">
        <v>0.88741009978867669</v>
      </c>
      <c r="H46" s="133">
        <v>0.8818603955450659</v>
      </c>
      <c r="I46" s="133">
        <v>0.86595808631833149</v>
      </c>
      <c r="J46" s="133">
        <v>0.8602741166763137</v>
      </c>
      <c r="K46" s="133">
        <v>0.85809824582482919</v>
      </c>
      <c r="L46" s="133">
        <v>0.86073981708113101</v>
      </c>
      <c r="M46" s="133">
        <v>0.87061837961041666</v>
      </c>
      <c r="N46" s="133">
        <v>0.87898282274868833</v>
      </c>
      <c r="O46" s="133">
        <v>0.88847768997886001</v>
      </c>
      <c r="P46" s="133">
        <v>0.89681785133568104</v>
      </c>
      <c r="Q46" s="133">
        <v>0.8847648870474305</v>
      </c>
      <c r="R46" s="133">
        <v>0.89692748652870158</v>
      </c>
      <c r="S46" s="400">
        <v>0.87756559108473642</v>
      </c>
    </row>
    <row r="47" spans="1:19" x14ac:dyDescent="0.4">
      <c r="A47" s="270" t="s">
        <v>0</v>
      </c>
      <c r="B47" s="271" t="s">
        <v>33</v>
      </c>
      <c r="C47" s="271" t="s">
        <v>108</v>
      </c>
      <c r="D47" s="271" t="s">
        <v>46</v>
      </c>
      <c r="E47" s="271"/>
      <c r="F47" s="271"/>
      <c r="G47" s="65">
        <v>0.11258990021132331</v>
      </c>
      <c r="H47" s="133">
        <v>0.1181396044549341</v>
      </c>
      <c r="I47" s="133">
        <v>0.13404191368166851</v>
      </c>
      <c r="J47" s="133">
        <v>0.1397258833236863</v>
      </c>
      <c r="K47" s="133">
        <v>0.14190175417517081</v>
      </c>
      <c r="L47" s="133">
        <v>0.13926018291886899</v>
      </c>
      <c r="M47" s="133">
        <v>0.12938162038958334</v>
      </c>
      <c r="N47" s="133">
        <v>0.12101717725131167</v>
      </c>
      <c r="O47" s="133">
        <v>0.11152231002113999</v>
      </c>
      <c r="P47" s="133">
        <v>0.10318214866431896</v>
      </c>
      <c r="Q47" s="133">
        <v>0.1152351129525695</v>
      </c>
      <c r="R47" s="133">
        <v>0.10307251347129842</v>
      </c>
      <c r="S47" s="400">
        <v>0.12243440891526361</v>
      </c>
    </row>
    <row r="48" spans="1:19" x14ac:dyDescent="0.4">
      <c r="A48" s="270" t="s">
        <v>0</v>
      </c>
      <c r="B48" s="271" t="s">
        <v>33</v>
      </c>
      <c r="C48" s="271" t="s">
        <v>108</v>
      </c>
      <c r="D48" s="271" t="s">
        <v>47</v>
      </c>
      <c r="E48" s="271"/>
      <c r="F48" s="271" t="s">
        <v>20</v>
      </c>
      <c r="G48" s="162">
        <v>57.881980289189606</v>
      </c>
      <c r="H48" s="136">
        <v>56.751248984793243</v>
      </c>
      <c r="I48" s="136">
        <v>50.622758419248306</v>
      </c>
      <c r="J48" s="136">
        <v>50.750007664207921</v>
      </c>
      <c r="K48" s="136">
        <v>54.133857587756076</v>
      </c>
      <c r="L48" s="136">
        <v>56.62405991618661</v>
      </c>
      <c r="M48" s="136">
        <v>57.409002031384048</v>
      </c>
      <c r="N48" s="136">
        <v>59.528078720541444</v>
      </c>
      <c r="O48" s="136">
        <v>61.458173172787781</v>
      </c>
      <c r="P48" s="136">
        <v>64.060567325958402</v>
      </c>
      <c r="Q48" s="136">
        <v>57.324974847054712</v>
      </c>
      <c r="R48" s="136">
        <v>61.563855533952314</v>
      </c>
      <c r="S48" s="303">
        <v>57.355434787393278</v>
      </c>
    </row>
    <row r="49" spans="1:19" x14ac:dyDescent="0.4">
      <c r="A49" s="270" t="s">
        <v>0</v>
      </c>
      <c r="B49" s="271" t="s">
        <v>33</v>
      </c>
      <c r="C49" s="271" t="s">
        <v>108</v>
      </c>
      <c r="D49" s="271" t="s">
        <v>126</v>
      </c>
      <c r="E49" s="271"/>
      <c r="F49" s="271" t="s">
        <v>30</v>
      </c>
      <c r="G49" s="402">
        <v>7.4340033333333331</v>
      </c>
      <c r="H49" s="385">
        <v>6.7029822580645169</v>
      </c>
      <c r="I49" s="385">
        <v>6.9070150000000003</v>
      </c>
      <c r="J49" s="385">
        <v>7.4305483870967741</v>
      </c>
      <c r="K49" s="385">
        <v>6.7007903225806444</v>
      </c>
      <c r="L49" s="385">
        <v>6.723068333333333</v>
      </c>
      <c r="M49" s="385">
        <v>7.9739370967741934</v>
      </c>
      <c r="N49" s="385">
        <v>7.85025</v>
      </c>
      <c r="O49" s="385">
        <v>7.9866129032258062</v>
      </c>
      <c r="P49" s="385">
        <v>7.6736032258064517</v>
      </c>
      <c r="Q49" s="385">
        <v>8.4715571428571437</v>
      </c>
      <c r="R49" s="385">
        <v>7.957261290322581</v>
      </c>
      <c r="S49" s="403">
        <v>7.4789904109589038</v>
      </c>
    </row>
    <row r="50" spans="1:19" x14ac:dyDescent="0.4">
      <c r="A50" s="270" t="s">
        <v>0</v>
      </c>
      <c r="B50" s="271" t="s">
        <v>33</v>
      </c>
      <c r="C50" s="271" t="s">
        <v>108</v>
      </c>
      <c r="D50" s="271" t="s">
        <v>127</v>
      </c>
      <c r="E50" s="271"/>
      <c r="F50" s="271" t="s">
        <v>30</v>
      </c>
      <c r="G50" s="402">
        <v>-1.0348366666666671</v>
      </c>
      <c r="H50" s="385">
        <v>-1.0124580645161299</v>
      </c>
      <c r="I50" s="385">
        <v>-1.0478799999999993</v>
      </c>
      <c r="J50" s="385">
        <v>-1.1096548387096767</v>
      </c>
      <c r="K50" s="385">
        <v>-1.0677193548387098</v>
      </c>
      <c r="L50" s="385">
        <v>-1.0152216666666671</v>
      </c>
      <c r="M50" s="385">
        <v>-0.91630161290322576</v>
      </c>
      <c r="N50" s="385">
        <v>-0.7985933333333346</v>
      </c>
      <c r="O50" s="385">
        <v>-0.90357419354838608</v>
      </c>
      <c r="P50" s="385">
        <v>-0.73140967741935459</v>
      </c>
      <c r="Q50" s="385">
        <v>-0.75467321428571488</v>
      </c>
      <c r="R50" s="385">
        <v>-0.83936612903225782</v>
      </c>
      <c r="S50" s="403">
        <v>-0.93704602739726039</v>
      </c>
    </row>
    <row r="51" spans="1:19" x14ac:dyDescent="0.4">
      <c r="A51" s="270" t="s">
        <v>0</v>
      </c>
      <c r="B51" s="271" t="s">
        <v>33</v>
      </c>
      <c r="C51" s="271" t="s">
        <v>109</v>
      </c>
      <c r="D51" s="271" t="s">
        <v>319</v>
      </c>
      <c r="E51" s="271"/>
      <c r="F51" s="271" t="s">
        <v>312</v>
      </c>
      <c r="G51" s="162">
        <v>34.278858514011475</v>
      </c>
      <c r="H51" s="136">
        <v>39.690795896483849</v>
      </c>
      <c r="I51" s="136">
        <v>40.023346952388899</v>
      </c>
      <c r="J51" s="136">
        <v>38.690754781740466</v>
      </c>
      <c r="K51" s="136">
        <v>44.109277177006263</v>
      </c>
      <c r="L51" s="136">
        <v>42.402826855123678</v>
      </c>
      <c r="M51" s="136">
        <v>33.741037536904265</v>
      </c>
      <c r="N51" s="136">
        <v>32.972920988638087</v>
      </c>
      <c r="O51" s="136">
        <v>33.087401438234636</v>
      </c>
      <c r="P51" s="136">
        <v>31.632653061224495</v>
      </c>
      <c r="Q51" s="136">
        <v>29.050163407169169</v>
      </c>
      <c r="R51" s="136">
        <v>30.654371956193909</v>
      </c>
      <c r="S51" s="303">
        <v>35.900104717772678</v>
      </c>
    </row>
    <row r="52" spans="1:19" x14ac:dyDescent="0.4">
      <c r="A52" s="270" t="s">
        <v>0</v>
      </c>
      <c r="B52" s="271" t="s">
        <v>33</v>
      </c>
      <c r="C52" s="271" t="s">
        <v>109</v>
      </c>
      <c r="D52" s="271" t="s">
        <v>36</v>
      </c>
      <c r="E52" s="271"/>
      <c r="F52" s="271" t="s">
        <v>20</v>
      </c>
      <c r="G52" s="162">
        <v>4.2227774710982349</v>
      </c>
      <c r="H52" s="136">
        <v>4.1963840380154069</v>
      </c>
      <c r="I52" s="136">
        <v>4.3252362589841553</v>
      </c>
      <c r="J52" s="136">
        <v>4.1776652378008068</v>
      </c>
      <c r="K52" s="136">
        <v>4.4988413924211832</v>
      </c>
      <c r="L52" s="136">
        <v>4.1621708577088041</v>
      </c>
      <c r="M52" s="136">
        <v>4.1843435290648037</v>
      </c>
      <c r="N52" s="136">
        <v>4.1139177758369909</v>
      </c>
      <c r="O52" s="136">
        <v>4.0523094885493327</v>
      </c>
      <c r="P52" s="136">
        <v>4.3315839628769952</v>
      </c>
      <c r="Q52" s="136">
        <v>4.0582793412642024</v>
      </c>
      <c r="R52" s="136">
        <v>4.6639631913455997</v>
      </c>
      <c r="S52" s="303">
        <v>4.2509937219357301</v>
      </c>
    </row>
    <row r="53" spans="1:19" x14ac:dyDescent="0.4">
      <c r="A53" s="270" t="s">
        <v>0</v>
      </c>
      <c r="B53" s="271" t="s">
        <v>33</v>
      </c>
      <c r="C53" s="271" t="s">
        <v>109</v>
      </c>
      <c r="D53" s="271" t="s">
        <v>37</v>
      </c>
      <c r="E53" s="271"/>
      <c r="F53" s="271" t="s">
        <v>30</v>
      </c>
      <c r="G53" s="162">
        <v>9.8551180620490637</v>
      </c>
      <c r="H53" s="136">
        <v>8.4581504466876343</v>
      </c>
      <c r="I53" s="136">
        <v>8.6454264089994961</v>
      </c>
      <c r="J53" s="136">
        <v>8.6380640778243887</v>
      </c>
      <c r="K53" s="136">
        <v>8.159447046693181</v>
      </c>
      <c r="L53" s="136">
        <v>7.8526290182106093</v>
      </c>
      <c r="M53" s="136">
        <v>9.9210785074126484</v>
      </c>
      <c r="N53" s="136">
        <v>9.9813244383282331</v>
      </c>
      <c r="O53" s="136">
        <v>9.797830745007678</v>
      </c>
      <c r="P53" s="136">
        <v>10.954715570630851</v>
      </c>
      <c r="Q53" s="136">
        <v>11.175921551650003</v>
      </c>
      <c r="R53" s="136">
        <v>12.171740326007798</v>
      </c>
      <c r="S53" s="303">
        <v>9.6276508756219492</v>
      </c>
    </row>
    <row r="54" spans="1:19" x14ac:dyDescent="0.4">
      <c r="A54" s="270" t="s">
        <v>0</v>
      </c>
      <c r="B54" s="271" t="s">
        <v>33</v>
      </c>
      <c r="C54" s="271" t="s">
        <v>109</v>
      </c>
      <c r="D54" s="271" t="s">
        <v>38</v>
      </c>
      <c r="E54" s="271"/>
      <c r="F54" s="271" t="s">
        <v>30</v>
      </c>
      <c r="G54" s="136">
        <v>8.7454936831382888</v>
      </c>
      <c r="H54" s="136">
        <v>7.4588254655350728</v>
      </c>
      <c r="I54" s="136">
        <v>7.4866989438888876</v>
      </c>
      <c r="J54" s="136">
        <v>7.4311350999508159</v>
      </c>
      <c r="K54" s="136">
        <v>7.0018227873717294</v>
      </c>
      <c r="L54" s="136">
        <v>6.75904156922011</v>
      </c>
      <c r="M54" s="136">
        <v>8.6375321992276302</v>
      </c>
      <c r="N54" s="136">
        <v>8.7732697183581365</v>
      </c>
      <c r="O54" s="136">
        <v>8.7050669464490493</v>
      </c>
      <c r="P54" s="136">
        <v>9.8245905553855692</v>
      </c>
      <c r="Q54" s="136">
        <v>9.8878656428906435</v>
      </c>
      <c r="R54" s="136">
        <v>10.917460175721988</v>
      </c>
      <c r="S54" s="303">
        <v>8.4631911933095836</v>
      </c>
    </row>
    <row r="55" spans="1:19" x14ac:dyDescent="0.4">
      <c r="A55" s="270" t="s">
        <v>0</v>
      </c>
      <c r="B55" s="271" t="s">
        <v>33</v>
      </c>
      <c r="C55" s="271" t="s">
        <v>109</v>
      </c>
      <c r="D55" s="271" t="s">
        <v>39</v>
      </c>
      <c r="E55" s="271"/>
      <c r="F55" s="271" t="s">
        <v>30</v>
      </c>
      <c r="G55" s="162">
        <v>4.5742480000000008</v>
      </c>
      <c r="H55" s="136">
        <v>4.0815508064516122</v>
      </c>
      <c r="I55" s="136">
        <v>4.0976083333333326</v>
      </c>
      <c r="J55" s="136">
        <v>4.3317841935483861</v>
      </c>
      <c r="K55" s="136">
        <v>3.8359277419354845</v>
      </c>
      <c r="L55" s="136">
        <v>4.0657666666666668</v>
      </c>
      <c r="M55" s="136">
        <v>5.0502299999999991</v>
      </c>
      <c r="N55" s="136">
        <v>4.9980406666666655</v>
      </c>
      <c r="O55" s="136">
        <v>4.763142258064514</v>
      </c>
      <c r="P55" s="136">
        <v>4.8178064516129027</v>
      </c>
      <c r="Q55" s="136">
        <v>5.3287135714285707</v>
      </c>
      <c r="R55" s="136">
        <v>4.9715583870967741</v>
      </c>
      <c r="S55" s="303">
        <v>4.5717421506849307</v>
      </c>
    </row>
    <row r="56" spans="1:19" x14ac:dyDescent="0.4">
      <c r="A56" s="270" t="s">
        <v>0</v>
      </c>
      <c r="B56" s="271" t="s">
        <v>33</v>
      </c>
      <c r="C56" s="271" t="s">
        <v>109</v>
      </c>
      <c r="D56" s="271" t="s">
        <v>40</v>
      </c>
      <c r="E56" s="271"/>
      <c r="F56" s="271" t="s">
        <v>30</v>
      </c>
      <c r="G56" s="162">
        <v>3.5244580840000008</v>
      </c>
      <c r="H56" s="136">
        <v>3.1325902439516127</v>
      </c>
      <c r="I56" s="136">
        <v>3.1182799416666658</v>
      </c>
      <c r="J56" s="136">
        <v>3.2769947424193542</v>
      </c>
      <c r="K56" s="136">
        <v>2.8462583845161289</v>
      </c>
      <c r="L56" s="136">
        <v>2.9903713833333336</v>
      </c>
      <c r="M56" s="136">
        <v>3.7447455449999993</v>
      </c>
      <c r="N56" s="136">
        <v>3.7135442153333322</v>
      </c>
      <c r="O56" s="136">
        <v>3.5556856956451601</v>
      </c>
      <c r="P56" s="136">
        <v>3.6543061935483867</v>
      </c>
      <c r="Q56" s="136">
        <v>4.0871233092857135</v>
      </c>
      <c r="R56" s="136">
        <v>3.8355572956451613</v>
      </c>
      <c r="S56" s="303">
        <v>3.4527927192123284</v>
      </c>
    </row>
    <row r="57" spans="1:19" x14ac:dyDescent="0.4">
      <c r="A57" s="270" t="s">
        <v>0</v>
      </c>
      <c r="B57" s="271" t="s">
        <v>33</v>
      </c>
      <c r="C57" s="271" t="s">
        <v>109</v>
      </c>
      <c r="D57" s="271" t="s">
        <v>41</v>
      </c>
      <c r="E57" s="271"/>
      <c r="F57" s="271" t="s">
        <v>30</v>
      </c>
      <c r="G57" s="136">
        <v>5.221035599138288</v>
      </c>
      <c r="H57" s="136">
        <v>4.3262352215834596</v>
      </c>
      <c r="I57" s="136">
        <v>4.3684190022222218</v>
      </c>
      <c r="J57" s="136">
        <v>4.1541403575314622</v>
      </c>
      <c r="K57" s="136">
        <v>4.1555644028556005</v>
      </c>
      <c r="L57" s="136">
        <v>3.7686701858867764</v>
      </c>
      <c r="M57" s="136">
        <v>4.8927866542276313</v>
      </c>
      <c r="N57" s="136">
        <v>5.0597255030248043</v>
      </c>
      <c r="O57" s="136">
        <v>5.1493812508038896</v>
      </c>
      <c r="P57" s="136">
        <v>6.170284361837183</v>
      </c>
      <c r="Q57" s="136">
        <v>5.80074233360493</v>
      </c>
      <c r="R57" s="136">
        <v>7.0819028800768269</v>
      </c>
      <c r="S57" s="303">
        <v>5.0103984740972551</v>
      </c>
    </row>
    <row r="58" spans="1:19" x14ac:dyDescent="0.4">
      <c r="A58" s="270" t="s">
        <v>0</v>
      </c>
      <c r="B58" s="271" t="s">
        <v>33</v>
      </c>
      <c r="C58" s="271" t="s">
        <v>109</v>
      </c>
      <c r="D58" s="271" t="s">
        <v>42</v>
      </c>
      <c r="E58" s="271"/>
      <c r="F58" s="271" t="s">
        <v>20</v>
      </c>
      <c r="G58" s="162">
        <v>59.699724089958274</v>
      </c>
      <c r="H58" s="136">
        <v>58.001561258855773</v>
      </c>
      <c r="I58" s="136">
        <v>58.34906725864807</v>
      </c>
      <c r="J58" s="136">
        <v>55.901827939569515</v>
      </c>
      <c r="K58" s="136">
        <v>59.349751186940168</v>
      </c>
      <c r="L58" s="136">
        <v>55.757464239439848</v>
      </c>
      <c r="M58" s="136">
        <v>56.645654584826268</v>
      </c>
      <c r="N58" s="136">
        <v>57.67206144862147</v>
      </c>
      <c r="O58" s="136">
        <v>59.153838591722874</v>
      </c>
      <c r="P58" s="136">
        <v>62.804493755261923</v>
      </c>
      <c r="Q58" s="136">
        <v>58.665262485394429</v>
      </c>
      <c r="R58" s="136">
        <v>64.867677702414795</v>
      </c>
      <c r="S58" s="303">
        <v>58.919029633694251</v>
      </c>
    </row>
    <row r="59" spans="1:19" x14ac:dyDescent="0.4">
      <c r="A59" s="270" t="s">
        <v>0</v>
      </c>
      <c r="B59" s="271" t="s">
        <v>33</v>
      </c>
      <c r="C59" s="271" t="s">
        <v>109</v>
      </c>
      <c r="D59" s="271" t="s">
        <v>43</v>
      </c>
      <c r="E59" s="271"/>
      <c r="F59" s="271"/>
      <c r="G59" s="65">
        <v>0.77050000000000007</v>
      </c>
      <c r="H59" s="133">
        <v>0.76749999999999996</v>
      </c>
      <c r="I59" s="133">
        <v>0.7609999999999999</v>
      </c>
      <c r="J59" s="133">
        <v>0.75650000000000006</v>
      </c>
      <c r="K59" s="133">
        <v>0.74199999999999988</v>
      </c>
      <c r="L59" s="133">
        <v>0.73550000000000015</v>
      </c>
      <c r="M59" s="133">
        <v>0.74150000000000005</v>
      </c>
      <c r="N59" s="133">
        <v>0.74299999999999999</v>
      </c>
      <c r="O59" s="133">
        <v>0.74650000000000005</v>
      </c>
      <c r="P59" s="133">
        <v>0.75849999999999995</v>
      </c>
      <c r="Q59" s="133">
        <v>0.76700000000000002</v>
      </c>
      <c r="R59" s="133">
        <v>0.77150000000000007</v>
      </c>
      <c r="S59" s="400">
        <v>0.7550136986301369</v>
      </c>
    </row>
    <row r="60" spans="1:19" x14ac:dyDescent="0.4">
      <c r="A60" s="270" t="s">
        <v>0</v>
      </c>
      <c r="B60" s="271" t="s">
        <v>33</v>
      </c>
      <c r="C60" s="271" t="s">
        <v>109</v>
      </c>
      <c r="D60" s="271" t="s">
        <v>44</v>
      </c>
      <c r="E60" s="271"/>
      <c r="F60" s="271"/>
      <c r="G60" s="65">
        <v>0.22949999999999993</v>
      </c>
      <c r="H60" s="133">
        <v>0.23250000000000004</v>
      </c>
      <c r="I60" s="133">
        <v>0.2390000000000001</v>
      </c>
      <c r="J60" s="133">
        <v>0.24349999999999994</v>
      </c>
      <c r="K60" s="133">
        <v>0.25800000000000012</v>
      </c>
      <c r="L60" s="133">
        <v>0.26449999999999985</v>
      </c>
      <c r="M60" s="133">
        <v>0.25849999999999995</v>
      </c>
      <c r="N60" s="133">
        <v>0.25700000000000001</v>
      </c>
      <c r="O60" s="133">
        <v>0.25349999999999995</v>
      </c>
      <c r="P60" s="133">
        <v>0.24150000000000005</v>
      </c>
      <c r="Q60" s="133">
        <v>0.23299999999999998</v>
      </c>
      <c r="R60" s="133">
        <v>0.22849999999999993</v>
      </c>
      <c r="S60" s="400">
        <v>0.24498630136986302</v>
      </c>
    </row>
    <row r="61" spans="1:19" x14ac:dyDescent="0.4">
      <c r="A61" s="270" t="s">
        <v>0</v>
      </c>
      <c r="B61" s="271" t="s">
        <v>33</v>
      </c>
      <c r="C61" s="271" t="s">
        <v>109</v>
      </c>
      <c r="D61" s="271" t="s">
        <v>45</v>
      </c>
      <c r="E61" s="271"/>
      <c r="F61" s="271"/>
      <c r="G61" s="65">
        <v>0.88740628250981468</v>
      </c>
      <c r="H61" s="133">
        <v>0.88185064956560155</v>
      </c>
      <c r="I61" s="133">
        <v>0.86597220191424851</v>
      </c>
      <c r="J61" s="133">
        <v>0.86027783922418488</v>
      </c>
      <c r="K61" s="133">
        <v>0.8581246679221225</v>
      </c>
      <c r="L61" s="133">
        <v>0.86073613735547427</v>
      </c>
      <c r="M61" s="133">
        <v>0.87062431698065867</v>
      </c>
      <c r="N61" s="133">
        <v>0.87896849486916051</v>
      </c>
      <c r="O61" s="133">
        <v>0.88846880222793922</v>
      </c>
      <c r="P61" s="133">
        <v>0.89683666290021247</v>
      </c>
      <c r="Q61" s="133">
        <v>0.88474723065954308</v>
      </c>
      <c r="R61" s="133">
        <v>0.8969514533919406</v>
      </c>
      <c r="S61" s="400">
        <v>0.87756871812745363</v>
      </c>
    </row>
    <row r="62" spans="1:19" x14ac:dyDescent="0.4">
      <c r="A62" s="270" t="s">
        <v>0</v>
      </c>
      <c r="B62" s="271" t="s">
        <v>33</v>
      </c>
      <c r="C62" s="271" t="s">
        <v>109</v>
      </c>
      <c r="D62" s="271" t="s">
        <v>46</v>
      </c>
      <c r="E62" s="271"/>
      <c r="F62" s="271"/>
      <c r="G62" s="65">
        <v>0.11259371749018532</v>
      </c>
      <c r="H62" s="133">
        <v>0.11814935043439845</v>
      </c>
      <c r="I62" s="133">
        <v>0.13402779808575149</v>
      </c>
      <c r="J62" s="133">
        <v>0.13972216077581512</v>
      </c>
      <c r="K62" s="133">
        <v>0.1418753320778775</v>
      </c>
      <c r="L62" s="133">
        <v>0.13926386264452573</v>
      </c>
      <c r="M62" s="133">
        <v>0.12937568301934133</v>
      </c>
      <c r="N62" s="133">
        <v>0.12103150513083949</v>
      </c>
      <c r="O62" s="133">
        <v>0.11153119777206078</v>
      </c>
      <c r="P62" s="133">
        <v>0.10316333709978753</v>
      </c>
      <c r="Q62" s="133">
        <v>0.11525276934045692</v>
      </c>
      <c r="R62" s="133">
        <v>0.1030485466080594</v>
      </c>
      <c r="S62" s="400">
        <v>0.1224312818725463</v>
      </c>
    </row>
    <row r="63" spans="1:19" x14ac:dyDescent="0.4">
      <c r="A63" s="270" t="s">
        <v>0</v>
      </c>
      <c r="B63" s="271" t="s">
        <v>33</v>
      </c>
      <c r="C63" s="271" t="s">
        <v>109</v>
      </c>
      <c r="D63" s="271" t="s">
        <v>47</v>
      </c>
      <c r="E63" s="271"/>
      <c r="F63" s="271" t="s">
        <v>20</v>
      </c>
      <c r="G63" s="162">
        <v>57.402745115897162</v>
      </c>
      <c r="H63" s="136">
        <v>55.772567731516311</v>
      </c>
      <c r="I63" s="136">
        <v>50.71920703458369</v>
      </c>
      <c r="J63" s="136">
        <v>49.541245720632901</v>
      </c>
      <c r="K63" s="136">
        <v>52.451074875999005</v>
      </c>
      <c r="L63" s="136">
        <v>55.009025454071136</v>
      </c>
      <c r="M63" s="136">
        <v>57.37420710886645</v>
      </c>
      <c r="N63" s="136">
        <v>60.191041477367669</v>
      </c>
      <c r="O63" s="136">
        <v>63.033695880857856</v>
      </c>
      <c r="P63" s="136">
        <v>63.871454457761104</v>
      </c>
      <c r="Q63" s="136">
        <v>57.118338862600623</v>
      </c>
      <c r="R63" s="136">
        <v>61.209742822521143</v>
      </c>
      <c r="S63" s="303">
        <v>56.985884129186857</v>
      </c>
    </row>
    <row r="64" spans="1:19" x14ac:dyDescent="0.4">
      <c r="A64" s="270" t="s">
        <v>0</v>
      </c>
      <c r="B64" s="271" t="s">
        <v>33</v>
      </c>
      <c r="C64" s="271" t="s">
        <v>109</v>
      </c>
      <c r="D64" s="271" t="s">
        <v>126</v>
      </c>
      <c r="E64" s="271"/>
      <c r="F64" s="271" t="s">
        <v>30</v>
      </c>
      <c r="G64" s="402">
        <v>5.3129066666666667</v>
      </c>
      <c r="H64" s="385">
        <v>4.8070887096774193</v>
      </c>
      <c r="I64" s="385">
        <v>4.8304833333333326</v>
      </c>
      <c r="J64" s="385">
        <v>5.0942290322580641</v>
      </c>
      <c r="K64" s="385">
        <v>4.5622596774193553</v>
      </c>
      <c r="L64" s="385">
        <v>4.7869733333333331</v>
      </c>
      <c r="M64" s="385">
        <v>5.7049645161290314</v>
      </c>
      <c r="N64" s="385">
        <v>5.5633733333333337</v>
      </c>
      <c r="O64" s="385">
        <v>5.3704741935483868</v>
      </c>
      <c r="P64" s="385">
        <v>5.3266258064516139</v>
      </c>
      <c r="Q64" s="385">
        <v>5.8506107142857138</v>
      </c>
      <c r="R64" s="385">
        <v>5.558298387096773</v>
      </c>
      <c r="S64" s="403">
        <v>5.2267708219178086</v>
      </c>
    </row>
    <row r="65" spans="1:19" x14ac:dyDescent="0.4">
      <c r="A65" s="270" t="s">
        <v>0</v>
      </c>
      <c r="B65" s="271" t="s">
        <v>33</v>
      </c>
      <c r="C65" s="271" t="s">
        <v>109</v>
      </c>
      <c r="D65" s="271" t="s">
        <v>127</v>
      </c>
      <c r="E65" s="271"/>
      <c r="F65" s="271" t="s">
        <v>30</v>
      </c>
      <c r="G65" s="402">
        <v>-0.73865866666666591</v>
      </c>
      <c r="H65" s="385">
        <v>-0.72553790322580713</v>
      </c>
      <c r="I65" s="385">
        <v>-0.73287499999999994</v>
      </c>
      <c r="J65" s="385">
        <v>-0.76244483870967805</v>
      </c>
      <c r="K65" s="385">
        <v>-0.72633193548387087</v>
      </c>
      <c r="L65" s="385">
        <v>-0.72120666666666633</v>
      </c>
      <c r="M65" s="385">
        <v>-0.65473451612903233</v>
      </c>
      <c r="N65" s="385">
        <v>-0.56533266666666826</v>
      </c>
      <c r="O65" s="385">
        <v>-0.60733193548387288</v>
      </c>
      <c r="P65" s="385">
        <v>-0.50881935483871121</v>
      </c>
      <c r="Q65" s="385">
        <v>-0.52189714285714306</v>
      </c>
      <c r="R65" s="385">
        <v>-0.58673999999999893</v>
      </c>
      <c r="S65" s="403">
        <v>-0.65502867123287722</v>
      </c>
    </row>
    <row r="66" spans="1:19" ht="20.25" x14ac:dyDescent="0.4">
      <c r="A66" s="270" t="s">
        <v>0</v>
      </c>
      <c r="B66" s="271" t="s">
        <v>33</v>
      </c>
      <c r="C66" s="271"/>
      <c r="D66" s="271" t="s">
        <v>320</v>
      </c>
      <c r="E66" s="271" t="s">
        <v>321</v>
      </c>
      <c r="F66" s="271" t="s">
        <v>314</v>
      </c>
      <c r="G66" s="162">
        <v>23.693533088781464</v>
      </c>
      <c r="H66" s="136">
        <v>22.810673801309587</v>
      </c>
      <c r="I66" s="136">
        <v>20.51075229357798</v>
      </c>
      <c r="J66" s="136">
        <v>18.783435636399929</v>
      </c>
      <c r="K66" s="136">
        <v>20.3550119501508</v>
      </c>
      <c r="L66" s="136">
        <v>19.880231900452486</v>
      </c>
      <c r="M66" s="136">
        <v>19.176370692517462</v>
      </c>
      <c r="N66" s="136">
        <v>19.971450087122861</v>
      </c>
      <c r="O66" s="136">
        <v>21.617944845033442</v>
      </c>
      <c r="P66" s="136">
        <v>21.261545918367347</v>
      </c>
      <c r="Q66" s="136">
        <v>20.27646582761805</v>
      </c>
      <c r="R66" s="136">
        <v>21.70750351047208</v>
      </c>
      <c r="S66" s="303">
        <v>20.839745592474301</v>
      </c>
    </row>
    <row r="67" spans="1:19" ht="20.25" x14ac:dyDescent="0.4">
      <c r="A67" s="270" t="s">
        <v>0</v>
      </c>
      <c r="B67" s="271" t="s">
        <v>33</v>
      </c>
      <c r="C67" s="271"/>
      <c r="D67" s="271" t="s">
        <v>320</v>
      </c>
      <c r="E67" s="271" t="s">
        <v>322</v>
      </c>
      <c r="F67" s="271" t="s">
        <v>348</v>
      </c>
      <c r="G67" s="65">
        <v>0.56109110490098635</v>
      </c>
      <c r="H67" s="133">
        <v>0.54358300593094844</v>
      </c>
      <c r="I67" s="133">
        <v>0.47420897899860437</v>
      </c>
      <c r="J67" s="133">
        <v>0.44961436376427544</v>
      </c>
      <c r="K67" s="133">
        <v>0.45245356712600304</v>
      </c>
      <c r="L67" s="133">
        <v>0.47764116097085341</v>
      </c>
      <c r="M67" s="133">
        <v>0.45828752482207191</v>
      </c>
      <c r="N67" s="133">
        <v>0.48546558961404274</v>
      </c>
      <c r="O67" s="133">
        <v>0.53347892348705062</v>
      </c>
      <c r="P67" s="133">
        <v>0.49084203186666769</v>
      </c>
      <c r="Q67" s="133">
        <v>0.49964100216335333</v>
      </c>
      <c r="R67" s="133">
        <v>0.46542133406707903</v>
      </c>
      <c r="S67" s="400">
        <v>0.49081166130985054</v>
      </c>
    </row>
    <row r="68" spans="1:19" ht="20.25" x14ac:dyDescent="0.4">
      <c r="A68" s="270" t="s">
        <v>0</v>
      </c>
      <c r="B68" s="271" t="s">
        <v>33</v>
      </c>
      <c r="C68" s="271"/>
      <c r="D68" s="271" t="s">
        <v>320</v>
      </c>
      <c r="E68" s="271" t="s">
        <v>323</v>
      </c>
      <c r="F68" s="271" t="s">
        <v>348</v>
      </c>
      <c r="G68" s="65">
        <v>1.0300675119013167</v>
      </c>
      <c r="H68" s="133">
        <v>1.0289333724131684</v>
      </c>
      <c r="I68" s="133">
        <v>0.92040703778939348</v>
      </c>
      <c r="J68" s="133">
        <v>0.92027353080375418</v>
      </c>
      <c r="K68" s="133">
        <v>0.87742148540245135</v>
      </c>
      <c r="L68" s="133">
        <v>0.96202140139148384</v>
      </c>
      <c r="M68" s="133">
        <v>0.90102172052545415</v>
      </c>
      <c r="N68" s="133">
        <v>0.93500567391007383</v>
      </c>
      <c r="O68" s="133">
        <v>1.0158778658361522</v>
      </c>
      <c r="P68" s="133">
        <v>0.85904567113846853</v>
      </c>
      <c r="Q68" s="133">
        <v>0.94838554411346143</v>
      </c>
      <c r="R68" s="133">
        <v>0.78776200417429509</v>
      </c>
      <c r="S68" s="400">
        <v>0.93172670998370133</v>
      </c>
    </row>
    <row r="69" spans="1:19" ht="20.25" x14ac:dyDescent="0.4">
      <c r="A69" s="275" t="s">
        <v>0</v>
      </c>
      <c r="B69" s="272" t="s">
        <v>33</v>
      </c>
      <c r="C69" s="272"/>
      <c r="D69" s="272" t="s">
        <v>320</v>
      </c>
      <c r="E69" s="272" t="s">
        <v>324</v>
      </c>
      <c r="F69" s="272" t="s">
        <v>315</v>
      </c>
      <c r="G69" s="404">
        <v>101.25533565341628</v>
      </c>
      <c r="H69" s="404">
        <v>80.266820498980806</v>
      </c>
      <c r="I69" s="404">
        <v>75.771602228806103</v>
      </c>
      <c r="J69" s="404">
        <v>69.463401106126568</v>
      </c>
      <c r="K69" s="404">
        <v>60.201526858468746</v>
      </c>
      <c r="L69" s="404">
        <v>65.642340248388507</v>
      </c>
      <c r="M69" s="404">
        <v>86.03379231378625</v>
      </c>
      <c r="N69" s="404">
        <v>90.606278301432155</v>
      </c>
      <c r="O69" s="404">
        <v>96.231531448659283</v>
      </c>
      <c r="P69" s="404">
        <v>103.78638757204192</v>
      </c>
      <c r="Q69" s="404">
        <v>107.68843009298428</v>
      </c>
      <c r="R69" s="404">
        <v>106.68408880933434</v>
      </c>
      <c r="S69" s="307">
        <v>86.839004773682689</v>
      </c>
    </row>
    <row r="70" spans="1:19" x14ac:dyDescent="0.4">
      <c r="A70" s="281" t="s">
        <v>16</v>
      </c>
      <c r="B70" s="282" t="s">
        <v>33</v>
      </c>
      <c r="C70" s="282"/>
      <c r="D70" s="286" t="s">
        <v>133</v>
      </c>
      <c r="E70" s="282"/>
      <c r="F70" s="282" t="s">
        <v>94</v>
      </c>
      <c r="G70" s="283">
        <v>83.091756702331793</v>
      </c>
      <c r="H70" s="283">
        <v>94.481814757327925</v>
      </c>
      <c r="I70" s="283">
        <v>99.247431631795465</v>
      </c>
      <c r="J70" s="283">
        <v>98.550466192131239</v>
      </c>
      <c r="K70" s="283">
        <v>91.169083598518256</v>
      </c>
      <c r="L70" s="283">
        <v>96.932002851816804</v>
      </c>
      <c r="M70" s="283">
        <v>92.790560844946384</v>
      </c>
      <c r="N70" s="283">
        <v>95.319599804799424</v>
      </c>
      <c r="O70" s="283">
        <v>95.063610334870816</v>
      </c>
      <c r="P70" s="283">
        <v>90.441909360718569</v>
      </c>
      <c r="Q70" s="283">
        <v>92.266185642923801</v>
      </c>
      <c r="R70" s="283">
        <v>71.342075818328695</v>
      </c>
      <c r="S70" s="304">
        <v>91.699183769414446</v>
      </c>
    </row>
    <row r="71" spans="1:19" x14ac:dyDescent="0.4">
      <c r="A71" s="305" t="s">
        <v>0</v>
      </c>
      <c r="B71" s="284" t="s">
        <v>54</v>
      </c>
      <c r="C71" s="284" t="s">
        <v>172</v>
      </c>
      <c r="D71" s="284" t="s">
        <v>55</v>
      </c>
      <c r="E71" s="284"/>
      <c r="F71" s="284" t="s">
        <v>313</v>
      </c>
      <c r="G71" s="63" t="s">
        <v>173</v>
      </c>
      <c r="H71" s="63" t="s">
        <v>173</v>
      </c>
      <c r="I71" s="63" t="s">
        <v>173</v>
      </c>
      <c r="J71" s="63" t="s">
        <v>173</v>
      </c>
      <c r="K71" s="63" t="s">
        <v>173</v>
      </c>
      <c r="L71" s="63" t="s">
        <v>173</v>
      </c>
      <c r="M71" s="63" t="s">
        <v>173</v>
      </c>
      <c r="N71" s="63" t="s">
        <v>173</v>
      </c>
      <c r="O71" s="63" t="s">
        <v>173</v>
      </c>
      <c r="P71" s="63" t="s">
        <v>173</v>
      </c>
      <c r="Q71" s="63" t="s">
        <v>173</v>
      </c>
      <c r="R71" s="63" t="s">
        <v>173</v>
      </c>
      <c r="S71" s="306" t="s">
        <v>201</v>
      </c>
    </row>
    <row r="72" spans="1:19" x14ac:dyDescent="0.4">
      <c r="A72" s="270" t="s">
        <v>0</v>
      </c>
      <c r="B72" s="271" t="s">
        <v>54</v>
      </c>
      <c r="C72" s="271" t="s">
        <v>174</v>
      </c>
      <c r="D72" s="271" t="s">
        <v>55</v>
      </c>
      <c r="E72" s="271"/>
      <c r="F72" s="271" t="s">
        <v>313</v>
      </c>
      <c r="G72" s="51" t="s">
        <v>175</v>
      </c>
      <c r="H72" s="51" t="s">
        <v>175</v>
      </c>
      <c r="I72" s="51" t="s">
        <v>175</v>
      </c>
      <c r="J72" s="51" t="s">
        <v>175</v>
      </c>
      <c r="K72" s="51" t="s">
        <v>175</v>
      </c>
      <c r="L72" s="51" t="s">
        <v>175</v>
      </c>
      <c r="M72" s="51" t="s">
        <v>175</v>
      </c>
      <c r="N72" s="51" t="s">
        <v>175</v>
      </c>
      <c r="O72" s="51" t="s">
        <v>175</v>
      </c>
      <c r="P72" s="51" t="s">
        <v>175</v>
      </c>
      <c r="Q72" s="51" t="s">
        <v>175</v>
      </c>
      <c r="R72" s="51" t="s">
        <v>175</v>
      </c>
      <c r="S72" s="302" t="s">
        <v>201</v>
      </c>
    </row>
    <row r="73" spans="1:19" ht="20.25" x14ac:dyDescent="0.4">
      <c r="A73" s="270" t="s">
        <v>0</v>
      </c>
      <c r="B73" s="271" t="s">
        <v>54</v>
      </c>
      <c r="C73" s="271"/>
      <c r="D73" s="271" t="s">
        <v>176</v>
      </c>
      <c r="E73" s="287"/>
      <c r="F73" s="271" t="s">
        <v>344</v>
      </c>
      <c r="G73" s="51">
        <v>677.6633333333333</v>
      </c>
      <c r="H73" s="28">
        <v>593.60645161290324</v>
      </c>
      <c r="I73" s="28">
        <v>588.92333333333329</v>
      </c>
      <c r="J73" s="28">
        <v>607.98709677419345</v>
      </c>
      <c r="K73" s="28">
        <v>539.40645161290331</v>
      </c>
      <c r="L73" s="28">
        <v>555.23666666666679</v>
      </c>
      <c r="M73" s="28">
        <v>669.5612903225807</v>
      </c>
      <c r="N73" s="28">
        <v>675.05333333333328</v>
      </c>
      <c r="O73" s="28">
        <v>681.49354838709689</v>
      </c>
      <c r="P73" s="28">
        <v>698.92903225806447</v>
      </c>
      <c r="Q73" s="28">
        <v>755.78214285714273</v>
      </c>
      <c r="R73" s="28">
        <v>729.38709677419354</v>
      </c>
      <c r="S73" s="302">
        <v>647.12246575342465</v>
      </c>
    </row>
    <row r="74" spans="1:19" ht="20.25" x14ac:dyDescent="0.4">
      <c r="A74" s="270" t="s">
        <v>0</v>
      </c>
      <c r="B74" s="271" t="s">
        <v>54</v>
      </c>
      <c r="C74" s="271"/>
      <c r="D74" s="271" t="s">
        <v>177</v>
      </c>
      <c r="E74" s="287"/>
      <c r="F74" s="271" t="s">
        <v>344</v>
      </c>
      <c r="G74" s="51">
        <v>654.22333333333324</v>
      </c>
      <c r="H74" s="51">
        <v>573.30967741935478</v>
      </c>
      <c r="I74" s="51">
        <v>555.30333333333328</v>
      </c>
      <c r="J74" s="51">
        <v>570.58709677419347</v>
      </c>
      <c r="K74" s="51">
        <v>513.40967741935492</v>
      </c>
      <c r="L74" s="51">
        <v>522.85666666666668</v>
      </c>
      <c r="M74" s="51">
        <v>586.90967741935481</v>
      </c>
      <c r="N74" s="51">
        <v>600.22666666666669</v>
      </c>
      <c r="O74" s="51">
        <v>656.99677419354839</v>
      </c>
      <c r="P74" s="51">
        <v>682.2548387096773</v>
      </c>
      <c r="Q74" s="51">
        <v>715.3321428571428</v>
      </c>
      <c r="R74" s="51">
        <v>698.94193548387102</v>
      </c>
      <c r="S74" s="302">
        <v>610.3076712328766</v>
      </c>
    </row>
    <row r="75" spans="1:19" x14ac:dyDescent="0.4">
      <c r="A75" s="270" t="s">
        <v>0</v>
      </c>
      <c r="B75" s="271" t="s">
        <v>54</v>
      </c>
      <c r="C75" s="271"/>
      <c r="D75" s="271" t="s">
        <v>178</v>
      </c>
      <c r="E75" s="271"/>
      <c r="F75" s="271" t="s">
        <v>30</v>
      </c>
      <c r="G75" s="28">
        <v>64.811999999999998</v>
      </c>
      <c r="H75" s="28">
        <v>56.310967741935485</v>
      </c>
      <c r="I75" s="28">
        <v>58.347666666666669</v>
      </c>
      <c r="J75" s="28">
        <v>63.125483870967749</v>
      </c>
      <c r="K75" s="28">
        <v>55.35290322580645</v>
      </c>
      <c r="L75" s="28">
        <v>56.502666666666663</v>
      </c>
      <c r="M75" s="28">
        <v>65.01483870967742</v>
      </c>
      <c r="N75" s="28">
        <v>68.679666666666662</v>
      </c>
      <c r="O75" s="28">
        <v>67.259354838709683</v>
      </c>
      <c r="P75" s="28">
        <v>62.21290322580645</v>
      </c>
      <c r="Q75" s="28">
        <v>72.225357142857135</v>
      </c>
      <c r="R75" s="28">
        <v>69.932580645161281</v>
      </c>
      <c r="S75" s="405">
        <v>63.25493150684931</v>
      </c>
    </row>
    <row r="76" spans="1:19" x14ac:dyDescent="0.4">
      <c r="A76" s="270" t="s">
        <v>0</v>
      </c>
      <c r="B76" s="271" t="s">
        <v>54</v>
      </c>
      <c r="C76" s="271"/>
      <c r="D76" s="271" t="s">
        <v>179</v>
      </c>
      <c r="E76" s="271"/>
      <c r="F76" s="271" t="s">
        <v>30</v>
      </c>
      <c r="G76" s="28">
        <v>1.7253333333333332</v>
      </c>
      <c r="H76" s="28">
        <v>1.5525806451612905</v>
      </c>
      <c r="I76" s="28">
        <v>2.6166666666666667</v>
      </c>
      <c r="J76" s="28">
        <v>2.8932258064516128</v>
      </c>
      <c r="K76" s="28">
        <v>1.9941935483870967</v>
      </c>
      <c r="L76" s="28">
        <v>2.3273333333333333</v>
      </c>
      <c r="M76" s="28">
        <v>6.8490322580645158</v>
      </c>
      <c r="N76" s="28">
        <v>5.7620000000000005</v>
      </c>
      <c r="O76" s="28">
        <v>2.0100000000000002</v>
      </c>
      <c r="P76" s="28">
        <v>1.0706451612903225</v>
      </c>
      <c r="Q76" s="28">
        <v>2.8332142857142855</v>
      </c>
      <c r="R76" s="28">
        <v>2.2696774193548386</v>
      </c>
      <c r="S76" s="405">
        <v>2.8221643835616441</v>
      </c>
    </row>
    <row r="77" spans="1:19" x14ac:dyDescent="0.4">
      <c r="A77" s="270" t="s">
        <v>0</v>
      </c>
      <c r="B77" s="271" t="s">
        <v>54</v>
      </c>
      <c r="C77" s="271"/>
      <c r="D77" s="271" t="s">
        <v>180</v>
      </c>
      <c r="E77" s="271"/>
      <c r="F77" s="271" t="s">
        <v>30</v>
      </c>
      <c r="G77" s="28">
        <v>63.086666666666666</v>
      </c>
      <c r="H77" s="28">
        <v>54.758387096774193</v>
      </c>
      <c r="I77" s="28">
        <v>55.731000000000002</v>
      </c>
      <c r="J77" s="28">
        <v>60.232258064516138</v>
      </c>
      <c r="K77" s="28">
        <v>53.358709677419355</v>
      </c>
      <c r="L77" s="28">
        <v>54.175333333333327</v>
      </c>
      <c r="M77" s="28">
        <v>58.165806451612902</v>
      </c>
      <c r="N77" s="28">
        <v>62.917666666666662</v>
      </c>
      <c r="O77" s="28">
        <v>65.249354838709678</v>
      </c>
      <c r="P77" s="28">
        <v>61.142258064516128</v>
      </c>
      <c r="Q77" s="28">
        <v>69.392142857142844</v>
      </c>
      <c r="R77" s="28">
        <v>67.662903225806446</v>
      </c>
      <c r="S77" s="405">
        <v>60.432767123287668</v>
      </c>
    </row>
    <row r="78" spans="1:19" s="25" customFormat="1" x14ac:dyDescent="0.4">
      <c r="A78" s="270" t="s">
        <v>16</v>
      </c>
      <c r="B78" s="271" t="s">
        <v>54</v>
      </c>
      <c r="C78" s="271"/>
      <c r="D78" s="271" t="s">
        <v>181</v>
      </c>
      <c r="E78" s="271"/>
      <c r="F78" s="271" t="s">
        <v>30</v>
      </c>
      <c r="G78" s="28">
        <v>630.86666666666667</v>
      </c>
      <c r="H78" s="28">
        <v>547.58387096774197</v>
      </c>
      <c r="I78" s="28">
        <v>557.31000000000006</v>
      </c>
      <c r="J78" s="28">
        <v>602.32258064516134</v>
      </c>
      <c r="K78" s="28">
        <v>533.58709677419358</v>
      </c>
      <c r="L78" s="28">
        <v>541.75333333333333</v>
      </c>
      <c r="M78" s="28">
        <v>581.658064516129</v>
      </c>
      <c r="N78" s="28">
        <v>629.17666666666662</v>
      </c>
      <c r="O78" s="28">
        <v>652.49354838709678</v>
      </c>
      <c r="P78" s="28">
        <v>611.42258064516125</v>
      </c>
      <c r="Q78" s="28">
        <v>693.92142857142846</v>
      </c>
      <c r="R78" s="28">
        <v>676.6290322580644</v>
      </c>
      <c r="S78" s="302">
        <v>604.3276712328767</v>
      </c>
    </row>
    <row r="79" spans="1:19" s="25" customFormat="1" x14ac:dyDescent="0.4">
      <c r="A79" s="270" t="s">
        <v>0</v>
      </c>
      <c r="B79" s="271" t="s">
        <v>54</v>
      </c>
      <c r="C79" s="271"/>
      <c r="D79" s="271" t="s">
        <v>325</v>
      </c>
      <c r="E79" s="271" t="s">
        <v>326</v>
      </c>
      <c r="F79" s="271" t="s">
        <v>67</v>
      </c>
      <c r="G79" s="162">
        <v>11.272375333333333</v>
      </c>
      <c r="H79" s="136">
        <v>10.642733010752686</v>
      </c>
      <c r="I79" s="136">
        <v>10.864187333333332</v>
      </c>
      <c r="J79" s="136">
        <v>11.813274999999999</v>
      </c>
      <c r="K79" s="136">
        <v>9.8693619354838713</v>
      </c>
      <c r="L79" s="136">
        <v>10.047065666666665</v>
      </c>
      <c r="M79" s="136">
        <v>12.606233548387095</v>
      </c>
      <c r="N79" s="136">
        <v>12.436222333333335</v>
      </c>
      <c r="O79" s="136">
        <v>13.028830806451616</v>
      </c>
      <c r="P79" s="136">
        <v>11.482428494623655</v>
      </c>
      <c r="Q79" s="136">
        <v>12.877057142857138</v>
      </c>
      <c r="R79" s="136">
        <v>13.449258548387094</v>
      </c>
      <c r="S79" s="303">
        <v>11.695366799086758</v>
      </c>
    </row>
    <row r="80" spans="1:19" s="25" customFormat="1" ht="20.25" x14ac:dyDescent="0.4">
      <c r="A80" s="270" t="s">
        <v>0</v>
      </c>
      <c r="B80" s="271" t="s">
        <v>54</v>
      </c>
      <c r="C80" s="271"/>
      <c r="D80" s="271"/>
      <c r="E80" s="271" t="s">
        <v>327</v>
      </c>
      <c r="F80" s="271" t="s">
        <v>349</v>
      </c>
      <c r="G80" s="162">
        <v>82.575649165936056</v>
      </c>
      <c r="H80" s="162">
        <v>74.308763576799251</v>
      </c>
      <c r="I80" s="162">
        <v>80.336736450255046</v>
      </c>
      <c r="J80" s="162">
        <v>84.480762406073779</v>
      </c>
      <c r="K80" s="162">
        <v>64.365184471580022</v>
      </c>
      <c r="L80" s="162">
        <v>70.364054717080748</v>
      </c>
      <c r="M80" s="162">
        <v>95.43131151976759</v>
      </c>
      <c r="N80" s="162">
        <v>93.03819303907359</v>
      </c>
      <c r="O80" s="162">
        <v>95.959129464894218</v>
      </c>
      <c r="P80" s="162">
        <v>88.651263417618054</v>
      </c>
      <c r="Q80" s="162">
        <v>99.343402033424937</v>
      </c>
      <c r="R80" s="162">
        <v>101.31108903697913</v>
      </c>
      <c r="S80" s="303">
        <v>85.782977750168044</v>
      </c>
    </row>
    <row r="81" spans="1:19" s="25" customFormat="1" x14ac:dyDescent="0.4">
      <c r="A81" s="270" t="s">
        <v>16</v>
      </c>
      <c r="B81" s="271" t="s">
        <v>54</v>
      </c>
      <c r="C81" s="271"/>
      <c r="D81" s="271" t="s">
        <v>182</v>
      </c>
      <c r="E81" s="271"/>
      <c r="F81" s="271" t="s">
        <v>23</v>
      </c>
      <c r="G81" s="162">
        <v>10.370231427665644</v>
      </c>
      <c r="H81" s="162">
        <v>10.469805774340061</v>
      </c>
      <c r="I81" s="162">
        <v>9.9639937078705429</v>
      </c>
      <c r="J81" s="162">
        <v>9.4731148243359016</v>
      </c>
      <c r="K81" s="162">
        <v>9.6218533117307103</v>
      </c>
      <c r="L81" s="162">
        <v>9.651194270455191</v>
      </c>
      <c r="M81" s="162">
        <v>10.090286943886776</v>
      </c>
      <c r="N81" s="162">
        <v>9.5398748629160863</v>
      </c>
      <c r="O81" s="162">
        <v>10.069015637282286</v>
      </c>
      <c r="P81" s="162">
        <v>11.158482861227911</v>
      </c>
      <c r="Q81" s="162">
        <v>10.308546665431452</v>
      </c>
      <c r="R81" s="162">
        <v>10.329765679006462</v>
      </c>
      <c r="S81" s="303">
        <v>10.087617015576487</v>
      </c>
    </row>
    <row r="82" spans="1:19" s="25" customFormat="1" x14ac:dyDescent="0.4">
      <c r="A82" s="270" t="s">
        <v>16</v>
      </c>
      <c r="B82" s="271" t="s">
        <v>54</v>
      </c>
      <c r="C82" s="271"/>
      <c r="D82" s="271" t="s">
        <v>183</v>
      </c>
      <c r="E82" s="271" t="s">
        <v>184</v>
      </c>
      <c r="F82" s="271" t="s">
        <v>91</v>
      </c>
      <c r="G82" s="288">
        <v>1.8810063194944402</v>
      </c>
      <c r="H82" s="288">
        <v>1.9389906421818695</v>
      </c>
      <c r="I82" s="288">
        <v>1.9930095079232693</v>
      </c>
      <c r="J82" s="288">
        <v>2.0599908301519574</v>
      </c>
      <c r="K82" s="288">
        <v>2.0879969271040801</v>
      </c>
      <c r="L82" s="288">
        <v>2.0730231900452485</v>
      </c>
      <c r="M82" s="288">
        <v>2.0430099444266037</v>
      </c>
      <c r="N82" s="288">
        <v>1.9870108340158417</v>
      </c>
      <c r="O82" s="288">
        <v>1.9600006938402996</v>
      </c>
      <c r="P82" s="288">
        <v>1.86</v>
      </c>
      <c r="Q82" s="288">
        <v>1.89500166011268</v>
      </c>
      <c r="R82" s="288">
        <v>1.8530005142099955</v>
      </c>
      <c r="S82" s="400">
        <v>1.9697923784572</v>
      </c>
    </row>
    <row r="83" spans="1:19" s="25" customFormat="1" ht="19.5" thickBot="1" x14ac:dyDescent="0.45">
      <c r="A83" s="281" t="s">
        <v>16</v>
      </c>
      <c r="B83" s="282" t="s">
        <v>54</v>
      </c>
      <c r="C83" s="282"/>
      <c r="D83" s="282" t="s">
        <v>185</v>
      </c>
      <c r="E83" s="282"/>
      <c r="F83" s="282" t="s">
        <v>91</v>
      </c>
      <c r="G83" s="283">
        <v>81.07872327544284</v>
      </c>
      <c r="H83" s="283">
        <v>80.30817024075013</v>
      </c>
      <c r="I83" s="283">
        <v>80.737415829226592</v>
      </c>
      <c r="J83" s="283">
        <v>81.070906219024721</v>
      </c>
      <c r="K83" s="283">
        <v>80.512311856498258</v>
      </c>
      <c r="L83" s="283">
        <v>80.593064951743116</v>
      </c>
      <c r="M83" s="283">
        <v>80.003880128575759</v>
      </c>
      <c r="N83" s="283">
        <v>81.612840333463424</v>
      </c>
      <c r="O83" s="283">
        <v>80.856780693698767</v>
      </c>
      <c r="P83" s="283">
        <v>79.867865221772604</v>
      </c>
      <c r="Q83" s="283">
        <v>81.051328346988612</v>
      </c>
      <c r="R83" s="283">
        <v>81.433170718578296</v>
      </c>
      <c r="S83" s="304">
        <v>80.755463459884425</v>
      </c>
    </row>
    <row r="84" spans="1:19" s="25" customFormat="1" x14ac:dyDescent="0.4">
      <c r="A84" s="308" t="s">
        <v>1</v>
      </c>
      <c r="B84" s="289" t="s">
        <v>144</v>
      </c>
      <c r="C84" s="289"/>
      <c r="D84" s="290" t="s">
        <v>74</v>
      </c>
      <c r="E84" s="291"/>
      <c r="F84" s="290" t="s">
        <v>75</v>
      </c>
      <c r="G84" s="292">
        <v>8135.3399999999992</v>
      </c>
      <c r="H84" s="293">
        <v>7447.8399999999992</v>
      </c>
      <c r="I84" s="293">
        <v>7364.5700000000006</v>
      </c>
      <c r="J84" s="293">
        <v>8114.48</v>
      </c>
      <c r="K84" s="293">
        <v>7271.99</v>
      </c>
      <c r="L84" s="293">
        <v>7283.33</v>
      </c>
      <c r="M84" s="293">
        <v>8639.6</v>
      </c>
      <c r="N84" s="293">
        <v>8054.47</v>
      </c>
      <c r="O84" s="293">
        <v>8479.35</v>
      </c>
      <c r="P84" s="293">
        <v>8538.0499999999993</v>
      </c>
      <c r="Q84" s="293">
        <v>8185.19</v>
      </c>
      <c r="R84" s="293">
        <v>9125.65</v>
      </c>
      <c r="S84" s="309">
        <v>96639.86</v>
      </c>
    </row>
    <row r="85" spans="1:19" s="25" customFormat="1" x14ac:dyDescent="0.4">
      <c r="A85" s="310" t="s">
        <v>1</v>
      </c>
      <c r="B85" s="271" t="s">
        <v>144</v>
      </c>
      <c r="C85" s="271"/>
      <c r="D85" s="49" t="s">
        <v>76</v>
      </c>
      <c r="E85" s="50"/>
      <c r="F85" s="49" t="s">
        <v>75</v>
      </c>
      <c r="G85" s="51">
        <v>119</v>
      </c>
      <c r="H85" s="64">
        <v>103</v>
      </c>
      <c r="I85" s="64">
        <v>161</v>
      </c>
      <c r="J85" s="64">
        <v>198</v>
      </c>
      <c r="K85" s="64">
        <v>138</v>
      </c>
      <c r="L85" s="64">
        <v>168</v>
      </c>
      <c r="M85" s="64">
        <v>410</v>
      </c>
      <c r="N85" s="64">
        <v>346</v>
      </c>
      <c r="O85" s="64">
        <v>116</v>
      </c>
      <c r="P85" s="64">
        <v>75</v>
      </c>
      <c r="Q85" s="64">
        <v>163</v>
      </c>
      <c r="R85" s="64">
        <v>137</v>
      </c>
      <c r="S85" s="311">
        <v>2134</v>
      </c>
    </row>
    <row r="86" spans="1:19" s="25" customFormat="1" x14ac:dyDescent="0.4">
      <c r="A86" s="310" t="s">
        <v>1</v>
      </c>
      <c r="B86" s="271" t="s">
        <v>144</v>
      </c>
      <c r="C86" s="271"/>
      <c r="D86" s="49" t="s">
        <v>77</v>
      </c>
      <c r="E86" s="50"/>
      <c r="F86" s="49" t="s">
        <v>75</v>
      </c>
      <c r="G86" s="51">
        <v>8016</v>
      </c>
      <c r="H86" s="64">
        <v>7345</v>
      </c>
      <c r="I86" s="64">
        <v>7203</v>
      </c>
      <c r="J86" s="64">
        <v>7917</v>
      </c>
      <c r="K86" s="64">
        <v>7134</v>
      </c>
      <c r="L86" s="64">
        <v>7115</v>
      </c>
      <c r="M86" s="64">
        <v>8230</v>
      </c>
      <c r="N86" s="64">
        <v>7708</v>
      </c>
      <c r="O86" s="64">
        <v>8363</v>
      </c>
      <c r="P86" s="64">
        <v>8463</v>
      </c>
      <c r="Q86" s="64">
        <v>8023</v>
      </c>
      <c r="R86" s="64">
        <v>8988</v>
      </c>
      <c r="S86" s="311">
        <v>94505</v>
      </c>
    </row>
    <row r="87" spans="1:19" s="25" customFormat="1" x14ac:dyDescent="0.4">
      <c r="A87" s="310" t="s">
        <v>1</v>
      </c>
      <c r="B87" s="271" t="s">
        <v>144</v>
      </c>
      <c r="C87" s="271"/>
      <c r="D87" s="49" t="s">
        <v>98</v>
      </c>
      <c r="E87" s="50"/>
      <c r="F87" s="49" t="s">
        <v>75</v>
      </c>
      <c r="G87" s="51">
        <v>455</v>
      </c>
      <c r="H87" s="64">
        <v>384</v>
      </c>
      <c r="I87" s="64">
        <v>331</v>
      </c>
      <c r="J87" s="64">
        <v>285</v>
      </c>
      <c r="K87" s="64">
        <v>305</v>
      </c>
      <c r="L87" s="64">
        <v>320</v>
      </c>
      <c r="M87" s="64">
        <v>336</v>
      </c>
      <c r="N87" s="64">
        <v>345</v>
      </c>
      <c r="O87" s="64">
        <v>359</v>
      </c>
      <c r="P87" s="64">
        <v>389</v>
      </c>
      <c r="Q87" s="64">
        <v>419</v>
      </c>
      <c r="R87" s="64">
        <v>430</v>
      </c>
      <c r="S87" s="311">
        <v>4358</v>
      </c>
    </row>
    <row r="88" spans="1:19" s="25" customFormat="1" x14ac:dyDescent="0.4">
      <c r="A88" s="310" t="s">
        <v>1</v>
      </c>
      <c r="B88" s="271" t="s">
        <v>144</v>
      </c>
      <c r="C88" s="271"/>
      <c r="D88" s="49" t="s">
        <v>99</v>
      </c>
      <c r="E88" s="50"/>
      <c r="F88" s="49" t="s">
        <v>75</v>
      </c>
      <c r="G88" s="51">
        <v>553</v>
      </c>
      <c r="H88" s="64">
        <v>557</v>
      </c>
      <c r="I88" s="64">
        <v>570</v>
      </c>
      <c r="J88" s="64">
        <v>587</v>
      </c>
      <c r="K88" s="64">
        <v>559</v>
      </c>
      <c r="L88" s="64">
        <v>535</v>
      </c>
      <c r="M88" s="64">
        <v>621</v>
      </c>
      <c r="N88" s="64">
        <v>595</v>
      </c>
      <c r="O88" s="64">
        <v>593</v>
      </c>
      <c r="P88" s="64">
        <v>610</v>
      </c>
      <c r="Q88" s="64">
        <v>605</v>
      </c>
      <c r="R88" s="64">
        <v>668</v>
      </c>
      <c r="S88" s="311">
        <v>7053</v>
      </c>
    </row>
    <row r="89" spans="1:19" s="25" customFormat="1" x14ac:dyDescent="0.4">
      <c r="A89" s="310" t="s">
        <v>1</v>
      </c>
      <c r="B89" s="271" t="s">
        <v>144</v>
      </c>
      <c r="C89" s="271"/>
      <c r="D89" s="49" t="s">
        <v>186</v>
      </c>
      <c r="E89" s="50"/>
      <c r="F89" s="49" t="s">
        <v>75</v>
      </c>
      <c r="G89" s="51">
        <v>81361</v>
      </c>
      <c r="H89" s="64">
        <v>74391</v>
      </c>
      <c r="I89" s="64">
        <v>76905</v>
      </c>
      <c r="J89" s="64">
        <v>86706</v>
      </c>
      <c r="K89" s="64">
        <v>74559</v>
      </c>
      <c r="L89" s="64">
        <v>76355</v>
      </c>
      <c r="M89" s="64">
        <v>101957</v>
      </c>
      <c r="N89" s="64">
        <v>94363</v>
      </c>
      <c r="O89" s="64">
        <v>84367</v>
      </c>
      <c r="P89" s="64">
        <v>81997</v>
      </c>
      <c r="Q89" s="64">
        <v>85665</v>
      </c>
      <c r="R89" s="64">
        <v>92733</v>
      </c>
      <c r="S89" s="311">
        <v>1011359</v>
      </c>
    </row>
    <row r="90" spans="1:19" s="25" customFormat="1" x14ac:dyDescent="0.4">
      <c r="A90" s="310" t="s">
        <v>1</v>
      </c>
      <c r="B90" s="271" t="s">
        <v>144</v>
      </c>
      <c r="C90" s="271"/>
      <c r="D90" s="49" t="s">
        <v>187</v>
      </c>
      <c r="E90" s="50"/>
      <c r="F90" s="49" t="s">
        <v>75</v>
      </c>
      <c r="G90" s="51">
        <v>7147</v>
      </c>
      <c r="H90" s="64">
        <v>6255</v>
      </c>
      <c r="I90" s="64">
        <v>9792</v>
      </c>
      <c r="J90" s="64">
        <v>12038</v>
      </c>
      <c r="K90" s="64">
        <v>8410</v>
      </c>
      <c r="L90" s="64">
        <v>10267</v>
      </c>
      <c r="M90" s="64">
        <v>24982</v>
      </c>
      <c r="N90" s="64">
        <v>21224</v>
      </c>
      <c r="O90" s="64">
        <v>7242</v>
      </c>
      <c r="P90" s="64">
        <v>4656</v>
      </c>
      <c r="Q90" s="64">
        <v>10165</v>
      </c>
      <c r="R90" s="64">
        <v>8582</v>
      </c>
      <c r="S90" s="311">
        <v>130760</v>
      </c>
    </row>
    <row r="91" spans="1:19" s="25" customFormat="1" x14ac:dyDescent="0.4">
      <c r="A91" s="310" t="s">
        <v>1</v>
      </c>
      <c r="B91" s="271" t="s">
        <v>144</v>
      </c>
      <c r="C91" s="271"/>
      <c r="D91" s="49" t="s">
        <v>188</v>
      </c>
      <c r="E91" s="50"/>
      <c r="F91" s="49" t="s">
        <v>75</v>
      </c>
      <c r="G91" s="51">
        <v>74214</v>
      </c>
      <c r="H91" s="64">
        <v>68137</v>
      </c>
      <c r="I91" s="64">
        <v>67113</v>
      </c>
      <c r="J91" s="64">
        <v>74668</v>
      </c>
      <c r="K91" s="64">
        <v>66149</v>
      </c>
      <c r="L91" s="64">
        <v>66087</v>
      </c>
      <c r="M91" s="64">
        <v>76976</v>
      </c>
      <c r="N91" s="64">
        <v>73140</v>
      </c>
      <c r="O91" s="64">
        <v>77125</v>
      </c>
      <c r="P91" s="64">
        <v>77342</v>
      </c>
      <c r="Q91" s="64">
        <v>75500</v>
      </c>
      <c r="R91" s="64">
        <v>84152</v>
      </c>
      <c r="S91" s="311">
        <v>880603</v>
      </c>
    </row>
    <row r="92" spans="1:19" s="25" customFormat="1" x14ac:dyDescent="0.4">
      <c r="A92" s="310" t="s">
        <v>1</v>
      </c>
      <c r="B92" s="271" t="s">
        <v>144</v>
      </c>
      <c r="C92" s="271"/>
      <c r="D92" s="49" t="s">
        <v>79</v>
      </c>
      <c r="E92" s="50" t="s">
        <v>189</v>
      </c>
      <c r="F92" s="49" t="s">
        <v>75</v>
      </c>
      <c r="G92" s="51">
        <v>11350.92</v>
      </c>
      <c r="H92" s="64">
        <v>25553.64</v>
      </c>
      <c r="I92" s="64">
        <v>25895.040000000001</v>
      </c>
      <c r="J92" s="64">
        <v>27205.439999999999</v>
      </c>
      <c r="K92" s="64">
        <v>27498.84</v>
      </c>
      <c r="L92" s="64">
        <v>25704.6</v>
      </c>
      <c r="M92" s="64">
        <v>13617.359999999999</v>
      </c>
      <c r="N92" s="64">
        <v>13051.56</v>
      </c>
      <c r="O92" s="64">
        <v>13068</v>
      </c>
      <c r="P92" s="64">
        <v>13293.359999999999</v>
      </c>
      <c r="Q92" s="64">
        <v>11980.92</v>
      </c>
      <c r="R92" s="64">
        <v>13541.04</v>
      </c>
      <c r="S92" s="311">
        <v>221760.71999999997</v>
      </c>
    </row>
    <row r="93" spans="1:19" s="25" customFormat="1" x14ac:dyDescent="0.4">
      <c r="A93" s="310" t="s">
        <v>1</v>
      </c>
      <c r="B93" s="271" t="s">
        <v>144</v>
      </c>
      <c r="C93" s="271"/>
      <c r="D93" s="49" t="s">
        <v>79</v>
      </c>
      <c r="E93" s="50" t="s">
        <v>190</v>
      </c>
      <c r="F93" s="49" t="s">
        <v>75</v>
      </c>
      <c r="G93" s="51">
        <v>16639.2</v>
      </c>
      <c r="H93" s="64">
        <v>24178.799999999999</v>
      </c>
      <c r="I93" s="64">
        <v>25298.399999999998</v>
      </c>
      <c r="J93" s="64">
        <v>25551.599999999999</v>
      </c>
      <c r="K93" s="64">
        <v>24938.399999999998</v>
      </c>
      <c r="L93" s="64">
        <v>24952.799999999999</v>
      </c>
      <c r="M93" s="64">
        <v>13892.759999999998</v>
      </c>
      <c r="N93" s="64">
        <v>17828.399999999998</v>
      </c>
      <c r="O93" s="64">
        <v>19224</v>
      </c>
      <c r="P93" s="64">
        <v>18314.399999999998</v>
      </c>
      <c r="Q93" s="64">
        <v>17656.8</v>
      </c>
      <c r="R93" s="64">
        <v>20322</v>
      </c>
      <c r="S93" s="311">
        <v>248797.55999999997</v>
      </c>
    </row>
    <row r="94" spans="1:19" s="25" customFormat="1" x14ac:dyDescent="0.4">
      <c r="A94" s="310" t="s">
        <v>1</v>
      </c>
      <c r="B94" s="271" t="s">
        <v>144</v>
      </c>
      <c r="C94" s="271"/>
      <c r="D94" s="49" t="s">
        <v>80</v>
      </c>
      <c r="E94" s="50" t="s">
        <v>189</v>
      </c>
      <c r="F94" s="49" t="s">
        <v>75</v>
      </c>
      <c r="G94" s="51">
        <v>0</v>
      </c>
      <c r="H94" s="64">
        <v>18012.599999999999</v>
      </c>
      <c r="I94" s="64">
        <v>24775.919999999998</v>
      </c>
      <c r="J94" s="64">
        <v>25600.559999999998</v>
      </c>
      <c r="K94" s="64">
        <v>26327.64</v>
      </c>
      <c r="L94" s="64">
        <v>18061.079999999998</v>
      </c>
      <c r="M94" s="64">
        <v>0</v>
      </c>
      <c r="N94" s="64">
        <v>0</v>
      </c>
      <c r="O94" s="64">
        <v>0</v>
      </c>
      <c r="P94" s="64">
        <v>0</v>
      </c>
      <c r="Q94" s="64">
        <v>0</v>
      </c>
      <c r="R94" s="64">
        <v>0</v>
      </c>
      <c r="S94" s="311">
        <v>112777.79999999999</v>
      </c>
    </row>
    <row r="95" spans="1:19" s="25" customFormat="1" x14ac:dyDescent="0.4">
      <c r="A95" s="312" t="s">
        <v>1</v>
      </c>
      <c r="B95" s="272" t="s">
        <v>144</v>
      </c>
      <c r="C95" s="272"/>
      <c r="D95" s="52" t="s">
        <v>80</v>
      </c>
      <c r="E95" s="53" t="s">
        <v>190</v>
      </c>
      <c r="F95" s="52" t="s">
        <v>75</v>
      </c>
      <c r="G95" s="51">
        <v>0</v>
      </c>
      <c r="H95" s="294">
        <v>0</v>
      </c>
      <c r="I95" s="294">
        <v>0</v>
      </c>
      <c r="J95" s="294">
        <v>0</v>
      </c>
      <c r="K95" s="294">
        <v>0</v>
      </c>
      <c r="L95" s="294">
        <v>0</v>
      </c>
      <c r="M95" s="294">
        <v>15050</v>
      </c>
      <c r="N95" s="294">
        <v>11990</v>
      </c>
      <c r="O95" s="294">
        <v>12030</v>
      </c>
      <c r="P95" s="294">
        <v>12010</v>
      </c>
      <c r="Q95" s="294">
        <v>12040</v>
      </c>
      <c r="R95" s="294">
        <v>12010</v>
      </c>
      <c r="S95" s="313">
        <v>75130</v>
      </c>
    </row>
    <row r="96" spans="1:19" s="25" customFormat="1" x14ac:dyDescent="0.4">
      <c r="A96" s="314" t="s">
        <v>1</v>
      </c>
      <c r="B96" s="273" t="s">
        <v>81</v>
      </c>
      <c r="C96" s="273"/>
      <c r="D96" s="54" t="s">
        <v>82</v>
      </c>
      <c r="E96" s="55"/>
      <c r="F96" s="56" t="s">
        <v>83</v>
      </c>
      <c r="G96" s="158">
        <v>0.90920829350771804</v>
      </c>
      <c r="H96" s="295">
        <v>0.85371544420969581</v>
      </c>
      <c r="I96" s="295">
        <v>0.80670729515177686</v>
      </c>
      <c r="J96" s="295">
        <v>0.83255570318001604</v>
      </c>
      <c r="K96" s="295">
        <v>0.82276096669942067</v>
      </c>
      <c r="L96" s="295">
        <v>0.84261273142697213</v>
      </c>
      <c r="M96" s="295">
        <v>0.79168204774547524</v>
      </c>
      <c r="N96" s="295">
        <v>0.78290284990213732</v>
      </c>
      <c r="O96" s="295">
        <v>0.78034315590280834</v>
      </c>
      <c r="P96" s="295">
        <v>0.7848317144217144</v>
      </c>
      <c r="Q96" s="295">
        <v>0.76348356472818324</v>
      </c>
      <c r="R96" s="295">
        <v>0.78890148060108545</v>
      </c>
      <c r="S96" s="321">
        <v>0.81347665974688776</v>
      </c>
    </row>
    <row r="97" spans="1:19" s="25" customFormat="1" x14ac:dyDescent="0.4">
      <c r="A97" s="310" t="s">
        <v>1</v>
      </c>
      <c r="B97" s="271" t="s">
        <v>81</v>
      </c>
      <c r="C97" s="271"/>
      <c r="D97" s="57" t="s">
        <v>84</v>
      </c>
      <c r="E97" s="50"/>
      <c r="F97" s="49" t="s">
        <v>83</v>
      </c>
      <c r="G97" s="296">
        <v>2.19434906320974</v>
      </c>
      <c r="H97" s="296">
        <v>2.1552887447960747</v>
      </c>
      <c r="I97" s="296">
        <v>2.1850981621714376</v>
      </c>
      <c r="J97" s="296">
        <v>2.1820184112661121</v>
      </c>
      <c r="K97" s="296">
        <v>2.1536895943927994</v>
      </c>
      <c r="L97" s="296">
        <v>2.2099774081448627</v>
      </c>
      <c r="M97" s="296">
        <v>2.237931750790636</v>
      </c>
      <c r="N97" s="296">
        <v>2.1742756087559165</v>
      </c>
      <c r="O97" s="296">
        <v>2.0976614404659673</v>
      </c>
      <c r="P97" s="296">
        <v>2.1644015464729613</v>
      </c>
      <c r="Q97" s="296">
        <v>2.1250035806297087</v>
      </c>
      <c r="R97" s="296">
        <v>2.2544595557781588</v>
      </c>
      <c r="S97" s="322">
        <v>2.1781372325724235</v>
      </c>
    </row>
    <row r="98" spans="1:19" s="25" customFormat="1" x14ac:dyDescent="0.4">
      <c r="A98" s="310" t="s">
        <v>1</v>
      </c>
      <c r="B98" s="271" t="s">
        <v>81</v>
      </c>
      <c r="C98" s="271"/>
      <c r="D98" s="57" t="s">
        <v>86</v>
      </c>
      <c r="E98" s="50"/>
      <c r="F98" s="49" t="s">
        <v>83</v>
      </c>
      <c r="G98" s="162">
        <v>54.605980451257651</v>
      </c>
      <c r="H98" s="297">
        <v>51.844564111957745</v>
      </c>
      <c r="I98" s="297">
        <v>49.063837479044714</v>
      </c>
      <c r="J98" s="297">
        <v>50.617704822631481</v>
      </c>
      <c r="K98" s="297">
        <v>50.140722680740055</v>
      </c>
      <c r="L98" s="297">
        <v>51.494672104528114</v>
      </c>
      <c r="M98" s="297">
        <v>48.238538821408447</v>
      </c>
      <c r="N98" s="297">
        <v>48.024075393997002</v>
      </c>
      <c r="O98" s="297">
        <v>48.717630474552905</v>
      </c>
      <c r="P98" s="297">
        <v>48.722352831300029</v>
      </c>
      <c r="Q98" s="297">
        <v>47.612333959889462</v>
      </c>
      <c r="R98" s="297">
        <v>49.418631434441721</v>
      </c>
      <c r="S98" s="315">
        <v>49.883580312958166</v>
      </c>
    </row>
    <row r="99" spans="1:19" s="25" customFormat="1" x14ac:dyDescent="0.4">
      <c r="A99" s="310" t="s">
        <v>1</v>
      </c>
      <c r="B99" s="271" t="s">
        <v>81</v>
      </c>
      <c r="C99" s="271"/>
      <c r="D99" s="57" t="s">
        <v>87</v>
      </c>
      <c r="E99" s="50"/>
      <c r="F99" s="49" t="s">
        <v>83</v>
      </c>
      <c r="G99" s="162">
        <v>20.315796079971012</v>
      </c>
      <c r="H99" s="297">
        <v>19.993861021670543</v>
      </c>
      <c r="I99" s="297">
        <v>20.359363176150453</v>
      </c>
      <c r="J99" s="297">
        <v>20.57937990809878</v>
      </c>
      <c r="K99" s="297">
        <v>19.969780344756</v>
      </c>
      <c r="L99" s="297">
        <v>20.527164718491857</v>
      </c>
      <c r="M99" s="297">
        <v>20.931595923312273</v>
      </c>
      <c r="N99" s="297">
        <v>20.631359370058085</v>
      </c>
      <c r="O99" s="297">
        <v>19.344988472550249</v>
      </c>
      <c r="P99" s="297">
        <v>19.78011868218265</v>
      </c>
      <c r="Q99" s="297">
        <v>19.997229258075908</v>
      </c>
      <c r="R99" s="297">
        <v>21.107841626373343</v>
      </c>
      <c r="S99" s="315">
        <v>20.29552730113295</v>
      </c>
    </row>
    <row r="100" spans="1:19" s="25" customFormat="1" x14ac:dyDescent="0.4">
      <c r="A100" s="310" t="s">
        <v>1</v>
      </c>
      <c r="B100" s="271" t="s">
        <v>81</v>
      </c>
      <c r="C100" s="271"/>
      <c r="D100" s="57" t="s">
        <v>191</v>
      </c>
      <c r="E100" s="50" t="s">
        <v>189</v>
      </c>
      <c r="F100" s="49" t="s">
        <v>17</v>
      </c>
      <c r="G100" s="65">
        <v>0.89111275391711109</v>
      </c>
      <c r="H100" s="296">
        <v>1.8867941989035262</v>
      </c>
      <c r="I100" s="296">
        <v>2.0112392072594529</v>
      </c>
      <c r="J100" s="296">
        <v>1.9787693352082627</v>
      </c>
      <c r="K100" s="296">
        <v>1.8994081654972341</v>
      </c>
      <c r="L100" s="296">
        <v>1.9649080786332189</v>
      </c>
      <c r="M100" s="296">
        <v>1.0507897884380424</v>
      </c>
      <c r="N100" s="296">
        <v>0.99717132615574633</v>
      </c>
      <c r="O100" s="296">
        <v>0.8959071276765922</v>
      </c>
      <c r="P100" s="296">
        <v>0.95239423501737352</v>
      </c>
      <c r="Q100" s="296">
        <v>1.0512345354040535</v>
      </c>
      <c r="R100" s="296">
        <v>1.0555572300896454</v>
      </c>
      <c r="S100" s="316">
        <v>1.3881526862356997</v>
      </c>
    </row>
    <row r="101" spans="1:19" s="25" customFormat="1" x14ac:dyDescent="0.4">
      <c r="A101" s="310" t="s">
        <v>1</v>
      </c>
      <c r="B101" s="271" t="s">
        <v>81</v>
      </c>
      <c r="C101" s="271"/>
      <c r="D101" s="57" t="s">
        <v>191</v>
      </c>
      <c r="E101" s="50" t="s">
        <v>190</v>
      </c>
      <c r="F101" s="49" t="s">
        <v>17</v>
      </c>
      <c r="G101" s="65">
        <v>0.77850402137246</v>
      </c>
      <c r="H101" s="296">
        <v>1.031459695621102</v>
      </c>
      <c r="I101" s="296">
        <v>1.2093777640720456</v>
      </c>
      <c r="J101" s="296">
        <v>1.1427991279490362</v>
      </c>
      <c r="K101" s="296">
        <v>0.99279586305863121</v>
      </c>
      <c r="L101" s="296">
        <v>1.1040687003217922</v>
      </c>
      <c r="M101" s="296">
        <v>0.65689249210480904</v>
      </c>
      <c r="N101" s="296">
        <v>0.87776079848116817</v>
      </c>
      <c r="O101" s="296">
        <v>0.93906410697664866</v>
      </c>
      <c r="P101" s="296">
        <v>0.93985782014437258</v>
      </c>
      <c r="Q101" s="296">
        <v>0.93763528909000904</v>
      </c>
      <c r="R101" s="296">
        <v>0.94750579194503515</v>
      </c>
      <c r="S101" s="316">
        <v>0.96303218754447362</v>
      </c>
    </row>
    <row r="102" spans="1:19" s="25" customFormat="1" x14ac:dyDescent="0.4">
      <c r="A102" s="310" t="s">
        <v>1</v>
      </c>
      <c r="B102" s="271" t="s">
        <v>81</v>
      </c>
      <c r="C102" s="271"/>
      <c r="D102" s="57" t="s">
        <v>192</v>
      </c>
      <c r="E102" s="50" t="s">
        <v>189</v>
      </c>
      <c r="F102" s="49" t="s">
        <v>88</v>
      </c>
      <c r="G102" s="65">
        <v>0</v>
      </c>
      <c r="H102" s="296">
        <v>0.58676000965667052</v>
      </c>
      <c r="I102" s="296">
        <v>0.8489639958972548</v>
      </c>
      <c r="J102" s="296">
        <v>0.82148800168857739</v>
      </c>
      <c r="K102" s="296">
        <v>0.80228412620322087</v>
      </c>
      <c r="L102" s="296">
        <v>0.60909838295435892</v>
      </c>
      <c r="M102" s="296">
        <v>0</v>
      </c>
      <c r="N102" s="296">
        <v>0</v>
      </c>
      <c r="O102" s="296">
        <v>0</v>
      </c>
      <c r="P102" s="296">
        <v>0</v>
      </c>
      <c r="Q102" s="296">
        <v>0</v>
      </c>
      <c r="R102" s="296">
        <v>0</v>
      </c>
      <c r="S102" s="316">
        <v>0.30758456884808477</v>
      </c>
    </row>
    <row r="103" spans="1:19" s="25" customFormat="1" ht="20.25" x14ac:dyDescent="0.4">
      <c r="A103" s="317" t="s">
        <v>1</v>
      </c>
      <c r="B103" s="284" t="s">
        <v>101</v>
      </c>
      <c r="C103" s="284"/>
      <c r="D103" s="59" t="s">
        <v>193</v>
      </c>
      <c r="E103" s="60"/>
      <c r="F103" s="59" t="s">
        <v>202</v>
      </c>
      <c r="G103" s="373">
        <v>0.52807507598917858</v>
      </c>
      <c r="H103" s="406">
        <v>0.5276576651134518</v>
      </c>
      <c r="I103" s="406">
        <v>0.5863448728881383</v>
      </c>
      <c r="J103" s="406">
        <v>0.57646687980518885</v>
      </c>
      <c r="K103" s="406">
        <v>0.50403654860930358</v>
      </c>
      <c r="L103" s="406">
        <v>0.52471791749298169</v>
      </c>
      <c r="M103" s="406">
        <v>0.55397455224653125</v>
      </c>
      <c r="N103" s="406">
        <v>0.54890055018773309</v>
      </c>
      <c r="O103" s="406">
        <v>0.53937505786578277</v>
      </c>
      <c r="P103" s="406">
        <v>0.56289680851843149</v>
      </c>
      <c r="Q103" s="406">
        <v>0.54640777929154072</v>
      </c>
      <c r="R103" s="406">
        <v>0.54510259638678593</v>
      </c>
      <c r="S103" s="407">
        <v>0.54530242104606541</v>
      </c>
    </row>
    <row r="104" spans="1:19" s="25" customFormat="1" ht="20.25" x14ac:dyDescent="0.4">
      <c r="A104" s="310" t="s">
        <v>1</v>
      </c>
      <c r="B104" s="271" t="s">
        <v>101</v>
      </c>
      <c r="C104" s="271"/>
      <c r="D104" s="49" t="s">
        <v>194</v>
      </c>
      <c r="E104" s="50"/>
      <c r="F104" s="49" t="s">
        <v>202</v>
      </c>
      <c r="G104" s="65">
        <v>0.49494423388592118</v>
      </c>
      <c r="H104" s="296">
        <v>0.49857045844852627</v>
      </c>
      <c r="I104" s="296">
        <v>0.5506029959091725</v>
      </c>
      <c r="J104" s="296">
        <v>0.5375134707881859</v>
      </c>
      <c r="K104" s="296">
        <v>0.47183204529911571</v>
      </c>
      <c r="L104" s="296">
        <v>0.49157151077435712</v>
      </c>
      <c r="M104" s="296">
        <v>0.51818422827996558</v>
      </c>
      <c r="N104" s="296">
        <v>0.51531004141889625</v>
      </c>
      <c r="O104" s="296">
        <v>0.50339112800333075</v>
      </c>
      <c r="P104" s="296">
        <v>0.52347889476152576</v>
      </c>
      <c r="Q104" s="296">
        <v>0.50697688689891507</v>
      </c>
      <c r="R104" s="296">
        <v>0.50989913610669091</v>
      </c>
      <c r="S104" s="316">
        <v>0.5101840178222673</v>
      </c>
    </row>
    <row r="105" spans="1:19" s="25" customFormat="1" ht="20.25" x14ac:dyDescent="0.4">
      <c r="A105" s="310" t="s">
        <v>1</v>
      </c>
      <c r="B105" s="271" t="s">
        <v>101</v>
      </c>
      <c r="C105" s="271"/>
      <c r="D105" s="49" t="s">
        <v>195</v>
      </c>
      <c r="E105" s="50" t="s">
        <v>189</v>
      </c>
      <c r="F105" s="49" t="s">
        <v>202</v>
      </c>
      <c r="G105" s="65">
        <v>0.14281508619279709</v>
      </c>
      <c r="H105" s="65">
        <v>0.14473944905581432</v>
      </c>
      <c r="I105" s="65">
        <v>0.1441987805983094</v>
      </c>
      <c r="J105" s="65">
        <v>0.14359695485622848</v>
      </c>
      <c r="K105" s="65">
        <v>0.14097944523429901</v>
      </c>
      <c r="L105" s="65">
        <v>0.14588997464677478</v>
      </c>
      <c r="M105" s="65">
        <v>0.15021349109382034</v>
      </c>
      <c r="N105" s="65">
        <v>0.14356404754779928</v>
      </c>
      <c r="O105" s="65">
        <v>0.13879944697090885</v>
      </c>
      <c r="P105" s="65">
        <v>0.14309049876413482</v>
      </c>
      <c r="Q105" s="65">
        <v>0.14506668421514435</v>
      </c>
      <c r="R105" s="65">
        <v>0.14433285695725606</v>
      </c>
      <c r="S105" s="316">
        <v>0.143929370571235</v>
      </c>
    </row>
    <row r="106" spans="1:19" s="25" customFormat="1" ht="20.25" x14ac:dyDescent="0.4">
      <c r="A106" s="310" t="s">
        <v>1</v>
      </c>
      <c r="B106" s="271" t="s">
        <v>101</v>
      </c>
      <c r="C106" s="271"/>
      <c r="D106" s="49" t="s">
        <v>195</v>
      </c>
      <c r="E106" s="50" t="s">
        <v>190</v>
      </c>
      <c r="F106" s="49" t="s">
        <v>202</v>
      </c>
      <c r="G106" s="65">
        <v>7.9649609559590703E-2</v>
      </c>
      <c r="H106" s="65">
        <v>7.9595483919063098E-2</v>
      </c>
      <c r="I106" s="65">
        <v>7.7879133531995604E-2</v>
      </c>
      <c r="J106" s="65">
        <v>7.8976041557416166E-2</v>
      </c>
      <c r="K106" s="65">
        <v>8.0431974854989041E-2</v>
      </c>
      <c r="L106" s="65">
        <v>7.7943886935108148E-2</v>
      </c>
      <c r="M106" s="65">
        <v>7.8460362022119257E-2</v>
      </c>
      <c r="N106" s="65">
        <v>7.8947711762385603E-2</v>
      </c>
      <c r="O106" s="65">
        <v>8.3200034519626626E-2</v>
      </c>
      <c r="P106" s="65">
        <v>7.9518476650024525E-2</v>
      </c>
      <c r="Q106" s="65">
        <v>7.6741426010013616E-2</v>
      </c>
      <c r="R106" s="65">
        <v>7.7386400247297066E-2</v>
      </c>
      <c r="S106" s="316">
        <v>7.9084937448875042E-2</v>
      </c>
    </row>
    <row r="107" spans="1:19" s="25" customFormat="1" ht="20.25" x14ac:dyDescent="0.4">
      <c r="A107" s="310" t="s">
        <v>1</v>
      </c>
      <c r="B107" s="271" t="s">
        <v>101</v>
      </c>
      <c r="C107" s="271"/>
      <c r="D107" s="49" t="s">
        <v>196</v>
      </c>
      <c r="E107" s="50" t="s">
        <v>189</v>
      </c>
      <c r="F107" s="49" t="s">
        <v>202</v>
      </c>
      <c r="G107" s="65">
        <v>0.17922213862811162</v>
      </c>
      <c r="H107" s="408">
        <v>0.17737277028814738</v>
      </c>
      <c r="I107" s="408">
        <v>0.2025857270456046</v>
      </c>
      <c r="J107" s="408">
        <v>0.20019638267953255</v>
      </c>
      <c r="K107" s="408">
        <v>0.16785317531125707</v>
      </c>
      <c r="L107" s="408">
        <v>0.16850339529372793</v>
      </c>
      <c r="M107" s="408">
        <v>0.17023856986688959</v>
      </c>
      <c r="N107" s="408">
        <v>0.16704634446050312</v>
      </c>
      <c r="O107" s="408">
        <v>0.17138360108777623</v>
      </c>
      <c r="P107" s="408">
        <v>0.19650256128577739</v>
      </c>
      <c r="Q107" s="408">
        <v>0.2008043052265216</v>
      </c>
      <c r="R107" s="408">
        <v>0.20807262569832402</v>
      </c>
      <c r="S107" s="409">
        <v>0.18406427118336949</v>
      </c>
    </row>
    <row r="108" spans="1:19" s="25" customFormat="1" ht="20.25" x14ac:dyDescent="0.4">
      <c r="A108" s="310" t="s">
        <v>1</v>
      </c>
      <c r="B108" s="271" t="s">
        <v>101</v>
      </c>
      <c r="C108" s="271"/>
      <c r="D108" s="49" t="s">
        <v>196</v>
      </c>
      <c r="E108" s="50" t="s">
        <v>197</v>
      </c>
      <c r="F108" s="49" t="s">
        <v>350</v>
      </c>
      <c r="G108" s="65">
        <v>0.1699600811452221</v>
      </c>
      <c r="H108" s="65">
        <v>0.18842450445479322</v>
      </c>
      <c r="I108" s="65">
        <v>0.23096979927974251</v>
      </c>
      <c r="J108" s="65">
        <v>0.22320680006620061</v>
      </c>
      <c r="K108" s="65">
        <v>0.15762056459524251</v>
      </c>
      <c r="L108" s="65">
        <v>0.16140748386141796</v>
      </c>
      <c r="M108" s="65">
        <v>0.15861461099186383</v>
      </c>
      <c r="N108" s="65">
        <v>0.13787980006959691</v>
      </c>
      <c r="O108" s="65">
        <v>0.10790699675942077</v>
      </c>
      <c r="P108" s="65">
        <v>0.10465809308399979</v>
      </c>
      <c r="Q108" s="65">
        <v>0.10417376352662823</v>
      </c>
      <c r="R108" s="65">
        <v>0.12238408417632721</v>
      </c>
      <c r="S108" s="409">
        <v>0.15581004270517329</v>
      </c>
    </row>
    <row r="109" spans="1:19" ht="21" thickBot="1" x14ac:dyDescent="0.45">
      <c r="A109" s="318" t="s">
        <v>1</v>
      </c>
      <c r="B109" s="276" t="s">
        <v>101</v>
      </c>
      <c r="C109" s="276"/>
      <c r="D109" s="61" t="s">
        <v>196</v>
      </c>
      <c r="E109" s="62" t="s">
        <v>198</v>
      </c>
      <c r="F109" s="61" t="s">
        <v>202</v>
      </c>
      <c r="G109" s="410">
        <v>0.15676542976485186</v>
      </c>
      <c r="H109" s="410">
        <v>0.15036822556469068</v>
      </c>
      <c r="I109" s="410">
        <v>0.16610657178000351</v>
      </c>
      <c r="J109" s="410">
        <v>0.15244231275151171</v>
      </c>
      <c r="K109" s="410">
        <v>0.147678472528458</v>
      </c>
      <c r="L109" s="410">
        <v>0.16028787089529919</v>
      </c>
      <c r="M109" s="410">
        <v>0.17611847485135212</v>
      </c>
      <c r="N109" s="410">
        <v>0.16839817752556321</v>
      </c>
      <c r="O109" s="410">
        <v>0.16298464944709271</v>
      </c>
      <c r="P109" s="410">
        <v>0.17336350321179231</v>
      </c>
      <c r="Q109" s="410">
        <v>0.16988615124406375</v>
      </c>
      <c r="R109" s="410">
        <v>0.17137097842969906</v>
      </c>
      <c r="S109" s="411">
        <v>0.16292514754555565</v>
      </c>
    </row>
  </sheetData>
  <phoneticPr fontId="2"/>
  <pageMargins left="0.70866141732283472" right="0.70866141732283472" top="0.74803149606299213" bottom="0.74803149606299213" header="0.31496062992125984" footer="0.31496062992125984"/>
  <pageSetup paperSize="8" scale="60" orientation="portrait" r:id="rId1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showGridLines="0" tabSelected="1" zoomScale="90" zoomScaleNormal="90" zoomScaleSheetLayoutView="70" workbookViewId="0"/>
  </sheetViews>
  <sheetFormatPr defaultColWidth="12.125" defaultRowHeight="18.75" x14ac:dyDescent="0.4"/>
  <cols>
    <col min="1" max="1" width="22.25" style="114" bestFit="1" customWidth="1"/>
    <col min="2" max="2" width="21.375" style="114" bestFit="1" customWidth="1"/>
    <col min="3" max="3" width="6.25" style="114" bestFit="1" customWidth="1"/>
    <col min="4" max="4" width="41" style="114" bestFit="1" customWidth="1"/>
    <col min="5" max="5" width="21.375" style="114" bestFit="1" customWidth="1"/>
    <col min="6" max="6" width="11.25" style="114" bestFit="1" customWidth="1"/>
    <col min="7" max="18" width="7" style="114" bestFit="1" customWidth="1"/>
    <col min="19" max="19" width="8" style="114" bestFit="1" customWidth="1"/>
    <col min="20" max="16384" width="12.125" style="114"/>
  </cols>
  <sheetData>
    <row r="1" spans="1:19" ht="24.75" thickBot="1" x14ac:dyDescent="0.45">
      <c r="A1" s="268" t="s">
        <v>311</v>
      </c>
      <c r="B1" s="111"/>
      <c r="C1" s="111"/>
      <c r="D1" s="111"/>
      <c r="E1" s="111"/>
      <c r="F1" s="324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x14ac:dyDescent="0.4">
      <c r="A2" s="325"/>
      <c r="B2" s="326"/>
      <c r="C2" s="326"/>
      <c r="D2" s="326"/>
      <c r="E2" s="326"/>
      <c r="F2" s="104" t="s">
        <v>2</v>
      </c>
      <c r="G2" s="105" t="s">
        <v>3</v>
      </c>
      <c r="H2" s="106" t="s">
        <v>4</v>
      </c>
      <c r="I2" s="106" t="s">
        <v>5</v>
      </c>
      <c r="J2" s="106" t="s">
        <v>6</v>
      </c>
      <c r="K2" s="106" t="s">
        <v>7</v>
      </c>
      <c r="L2" s="106" t="s">
        <v>8</v>
      </c>
      <c r="M2" s="106" t="s">
        <v>9</v>
      </c>
      <c r="N2" s="106" t="s">
        <v>10</v>
      </c>
      <c r="O2" s="106" t="s">
        <v>11</v>
      </c>
      <c r="P2" s="106" t="s">
        <v>12</v>
      </c>
      <c r="Q2" s="106" t="s">
        <v>13</v>
      </c>
      <c r="R2" s="106" t="s">
        <v>14</v>
      </c>
      <c r="S2" s="107" t="s">
        <v>15</v>
      </c>
    </row>
    <row r="3" spans="1:19" x14ac:dyDescent="0.4">
      <c r="A3" s="142" t="s">
        <v>16</v>
      </c>
      <c r="B3" s="143" t="s">
        <v>299</v>
      </c>
      <c r="C3" s="143"/>
      <c r="D3" s="143" t="s">
        <v>55</v>
      </c>
      <c r="E3" s="143"/>
      <c r="F3" s="182" t="s">
        <v>92</v>
      </c>
      <c r="G3" s="234" t="s">
        <v>19</v>
      </c>
      <c r="H3" s="235" t="s">
        <v>19</v>
      </c>
      <c r="I3" s="235" t="s">
        <v>19</v>
      </c>
      <c r="J3" s="235" t="s">
        <v>19</v>
      </c>
      <c r="K3" s="235" t="s">
        <v>19</v>
      </c>
      <c r="L3" s="235" t="s">
        <v>19</v>
      </c>
      <c r="M3" s="235" t="s">
        <v>19</v>
      </c>
      <c r="N3" s="235" t="s">
        <v>19</v>
      </c>
      <c r="O3" s="235" t="s">
        <v>19</v>
      </c>
      <c r="P3" s="235" t="s">
        <v>19</v>
      </c>
      <c r="Q3" s="235" t="s">
        <v>19</v>
      </c>
      <c r="R3" s="235" t="s">
        <v>19</v>
      </c>
      <c r="S3" s="327" t="s">
        <v>201</v>
      </c>
    </row>
    <row r="4" spans="1:19" ht="20.25" x14ac:dyDescent="0.4">
      <c r="A4" s="118" t="s">
        <v>16</v>
      </c>
      <c r="B4" s="32" t="s">
        <v>299</v>
      </c>
      <c r="C4" s="32"/>
      <c r="D4" s="32" t="s">
        <v>303</v>
      </c>
      <c r="E4" s="32"/>
      <c r="F4" s="119" t="s">
        <v>351</v>
      </c>
      <c r="G4" s="135" t="s">
        <v>19</v>
      </c>
      <c r="H4" s="136" t="s">
        <v>19</v>
      </c>
      <c r="I4" s="136" t="s">
        <v>19</v>
      </c>
      <c r="J4" s="136" t="s">
        <v>19</v>
      </c>
      <c r="K4" s="136" t="s">
        <v>19</v>
      </c>
      <c r="L4" s="136" t="s">
        <v>19</v>
      </c>
      <c r="M4" s="136" t="s">
        <v>19</v>
      </c>
      <c r="N4" s="136" t="s">
        <v>19</v>
      </c>
      <c r="O4" s="136" t="s">
        <v>19</v>
      </c>
      <c r="P4" s="136" t="s">
        <v>19</v>
      </c>
      <c r="Q4" s="136" t="s">
        <v>19</v>
      </c>
      <c r="R4" s="136" t="s">
        <v>19</v>
      </c>
      <c r="S4" s="137" t="s">
        <v>201</v>
      </c>
    </row>
    <row r="5" spans="1:19" ht="20.25" x14ac:dyDescent="0.4">
      <c r="A5" s="118" t="s">
        <v>16</v>
      </c>
      <c r="B5" s="32" t="s">
        <v>299</v>
      </c>
      <c r="C5" s="32"/>
      <c r="D5" s="32" t="s">
        <v>212</v>
      </c>
      <c r="E5" s="32"/>
      <c r="F5" s="119" t="s">
        <v>346</v>
      </c>
      <c r="G5" s="120" t="s">
        <v>19</v>
      </c>
      <c r="H5" s="34" t="s">
        <v>19</v>
      </c>
      <c r="I5" s="34" t="s">
        <v>19</v>
      </c>
      <c r="J5" s="34" t="s">
        <v>19</v>
      </c>
      <c r="K5" s="34" t="s">
        <v>19</v>
      </c>
      <c r="L5" s="34" t="s">
        <v>19</v>
      </c>
      <c r="M5" s="34" t="s">
        <v>19</v>
      </c>
      <c r="N5" s="34" t="s">
        <v>19</v>
      </c>
      <c r="O5" s="34" t="s">
        <v>19</v>
      </c>
      <c r="P5" s="34" t="s">
        <v>19</v>
      </c>
      <c r="Q5" s="34" t="s">
        <v>19</v>
      </c>
      <c r="R5" s="34" t="s">
        <v>19</v>
      </c>
      <c r="S5" s="121" t="s">
        <v>201</v>
      </c>
    </row>
    <row r="6" spans="1:19" ht="20.25" x14ac:dyDescent="0.4">
      <c r="A6" s="118" t="s">
        <v>16</v>
      </c>
      <c r="B6" s="32" t="s">
        <v>299</v>
      </c>
      <c r="C6" s="32"/>
      <c r="D6" s="32" t="s">
        <v>281</v>
      </c>
      <c r="E6" s="32"/>
      <c r="F6" s="119" t="s">
        <v>346</v>
      </c>
      <c r="G6" s="120" t="s">
        <v>19</v>
      </c>
      <c r="H6" s="34" t="s">
        <v>19</v>
      </c>
      <c r="I6" s="34" t="s">
        <v>19</v>
      </c>
      <c r="J6" s="34" t="s">
        <v>19</v>
      </c>
      <c r="K6" s="34" t="s">
        <v>19</v>
      </c>
      <c r="L6" s="34" t="s">
        <v>19</v>
      </c>
      <c r="M6" s="34" t="s">
        <v>19</v>
      </c>
      <c r="N6" s="34" t="s">
        <v>19</v>
      </c>
      <c r="O6" s="34" t="s">
        <v>19</v>
      </c>
      <c r="P6" s="34" t="s">
        <v>19</v>
      </c>
      <c r="Q6" s="34" t="s">
        <v>19</v>
      </c>
      <c r="R6" s="34" t="s">
        <v>19</v>
      </c>
      <c r="S6" s="121" t="s">
        <v>201</v>
      </c>
    </row>
    <row r="7" spans="1:19" ht="20.25" x14ac:dyDescent="0.4">
      <c r="A7" s="118" t="s">
        <v>16</v>
      </c>
      <c r="B7" s="32" t="s">
        <v>299</v>
      </c>
      <c r="C7" s="32"/>
      <c r="D7" s="32" t="s">
        <v>216</v>
      </c>
      <c r="E7" s="32"/>
      <c r="F7" s="119" t="s">
        <v>346</v>
      </c>
      <c r="G7" s="120" t="s">
        <v>19</v>
      </c>
      <c r="H7" s="34" t="s">
        <v>19</v>
      </c>
      <c r="I7" s="34" t="s">
        <v>19</v>
      </c>
      <c r="J7" s="34" t="s">
        <v>19</v>
      </c>
      <c r="K7" s="34" t="s">
        <v>19</v>
      </c>
      <c r="L7" s="34" t="s">
        <v>19</v>
      </c>
      <c r="M7" s="34" t="s">
        <v>19</v>
      </c>
      <c r="N7" s="34" t="s">
        <v>19</v>
      </c>
      <c r="O7" s="34" t="s">
        <v>19</v>
      </c>
      <c r="P7" s="34" t="s">
        <v>19</v>
      </c>
      <c r="Q7" s="34" t="s">
        <v>19</v>
      </c>
      <c r="R7" s="34" t="s">
        <v>19</v>
      </c>
      <c r="S7" s="121" t="s">
        <v>201</v>
      </c>
    </row>
    <row r="8" spans="1:19" x14ac:dyDescent="0.4">
      <c r="A8" s="118" t="s">
        <v>16</v>
      </c>
      <c r="B8" s="32" t="s">
        <v>299</v>
      </c>
      <c r="C8" s="32"/>
      <c r="D8" s="32" t="s">
        <v>37</v>
      </c>
      <c r="E8" s="32"/>
      <c r="F8" s="119" t="s">
        <v>30</v>
      </c>
      <c r="G8" s="132" t="s">
        <v>19</v>
      </c>
      <c r="H8" s="133" t="s">
        <v>19</v>
      </c>
      <c r="I8" s="133" t="s">
        <v>19</v>
      </c>
      <c r="J8" s="133" t="s">
        <v>19</v>
      </c>
      <c r="K8" s="133" t="s">
        <v>19</v>
      </c>
      <c r="L8" s="133" t="s">
        <v>19</v>
      </c>
      <c r="M8" s="133" t="s">
        <v>19</v>
      </c>
      <c r="N8" s="133" t="s">
        <v>19</v>
      </c>
      <c r="O8" s="133" t="s">
        <v>19</v>
      </c>
      <c r="P8" s="133" t="s">
        <v>19</v>
      </c>
      <c r="Q8" s="133" t="s">
        <v>18</v>
      </c>
      <c r="R8" s="133" t="s">
        <v>18</v>
      </c>
      <c r="S8" s="137" t="s">
        <v>201</v>
      </c>
    </row>
    <row r="9" spans="1:19" x14ac:dyDescent="0.4">
      <c r="A9" s="118" t="s">
        <v>16</v>
      </c>
      <c r="B9" s="32" t="s">
        <v>299</v>
      </c>
      <c r="C9" s="32"/>
      <c r="D9" s="32" t="s">
        <v>31</v>
      </c>
      <c r="E9" s="32"/>
      <c r="F9" s="119" t="s">
        <v>30</v>
      </c>
      <c r="G9" s="135" t="s">
        <v>19</v>
      </c>
      <c r="H9" s="135" t="s">
        <v>19</v>
      </c>
      <c r="I9" s="135" t="s">
        <v>19</v>
      </c>
      <c r="J9" s="135" t="s">
        <v>19</v>
      </c>
      <c r="K9" s="135" t="s">
        <v>19</v>
      </c>
      <c r="L9" s="135" t="s">
        <v>19</v>
      </c>
      <c r="M9" s="135" t="s">
        <v>19</v>
      </c>
      <c r="N9" s="135" t="s">
        <v>19</v>
      </c>
      <c r="O9" s="135" t="s">
        <v>19</v>
      </c>
      <c r="P9" s="135" t="s">
        <v>19</v>
      </c>
      <c r="Q9" s="135" t="s">
        <v>18</v>
      </c>
      <c r="R9" s="135" t="s">
        <v>18</v>
      </c>
      <c r="S9" s="137" t="s">
        <v>201</v>
      </c>
    </row>
    <row r="10" spans="1:19" x14ac:dyDescent="0.4">
      <c r="A10" s="118" t="s">
        <v>16</v>
      </c>
      <c r="B10" s="32" t="s">
        <v>299</v>
      </c>
      <c r="C10" s="32"/>
      <c r="D10" s="32" t="s">
        <v>32</v>
      </c>
      <c r="E10" s="32"/>
      <c r="F10" s="119" t="s">
        <v>30</v>
      </c>
      <c r="G10" s="135" t="s">
        <v>19</v>
      </c>
      <c r="H10" s="135" t="s">
        <v>19</v>
      </c>
      <c r="I10" s="135" t="s">
        <v>19</v>
      </c>
      <c r="J10" s="135" t="s">
        <v>19</v>
      </c>
      <c r="K10" s="135" t="s">
        <v>19</v>
      </c>
      <c r="L10" s="135" t="s">
        <v>19</v>
      </c>
      <c r="M10" s="135" t="s">
        <v>19</v>
      </c>
      <c r="N10" s="135" t="s">
        <v>19</v>
      </c>
      <c r="O10" s="135" t="s">
        <v>19</v>
      </c>
      <c r="P10" s="135" t="s">
        <v>19</v>
      </c>
      <c r="Q10" s="135" t="s">
        <v>18</v>
      </c>
      <c r="R10" s="135" t="s">
        <v>18</v>
      </c>
      <c r="S10" s="137" t="s">
        <v>201</v>
      </c>
    </row>
    <row r="11" spans="1:19" x14ac:dyDescent="0.4">
      <c r="A11" s="122" t="s">
        <v>16</v>
      </c>
      <c r="B11" s="123" t="s">
        <v>299</v>
      </c>
      <c r="C11" s="123"/>
      <c r="D11" s="123" t="s">
        <v>278</v>
      </c>
      <c r="E11" s="123"/>
      <c r="F11" s="124" t="s">
        <v>30</v>
      </c>
      <c r="G11" s="125" t="s">
        <v>19</v>
      </c>
      <c r="H11" s="126" t="s">
        <v>19</v>
      </c>
      <c r="I11" s="126" t="s">
        <v>19</v>
      </c>
      <c r="J11" s="126" t="s">
        <v>19</v>
      </c>
      <c r="K11" s="126" t="s">
        <v>19</v>
      </c>
      <c r="L11" s="126" t="s">
        <v>19</v>
      </c>
      <c r="M11" s="126" t="s">
        <v>19</v>
      </c>
      <c r="N11" s="126" t="s">
        <v>19</v>
      </c>
      <c r="O11" s="126" t="s">
        <v>19</v>
      </c>
      <c r="P11" s="126" t="s">
        <v>19</v>
      </c>
      <c r="Q11" s="126" t="s">
        <v>18</v>
      </c>
      <c r="R11" s="126" t="s">
        <v>18</v>
      </c>
      <c r="S11" s="127" t="s">
        <v>201</v>
      </c>
    </row>
    <row r="12" spans="1:19" x14ac:dyDescent="0.4">
      <c r="A12" s="128" t="s">
        <v>16</v>
      </c>
      <c r="B12" s="110" t="s">
        <v>300</v>
      </c>
      <c r="C12" s="110"/>
      <c r="D12" s="110" t="s">
        <v>55</v>
      </c>
      <c r="E12" s="110"/>
      <c r="F12" s="129" t="s">
        <v>92</v>
      </c>
      <c r="G12" s="130">
        <v>2</v>
      </c>
      <c r="H12" s="131">
        <v>2</v>
      </c>
      <c r="I12" s="131">
        <v>2</v>
      </c>
      <c r="J12" s="131">
        <v>2</v>
      </c>
      <c r="K12" s="131">
        <v>2</v>
      </c>
      <c r="L12" s="131">
        <v>2</v>
      </c>
      <c r="M12" s="131">
        <v>2</v>
      </c>
      <c r="N12" s="131">
        <v>2</v>
      </c>
      <c r="O12" s="131">
        <v>2</v>
      </c>
      <c r="P12" s="131">
        <v>2</v>
      </c>
      <c r="Q12" s="131">
        <v>2</v>
      </c>
      <c r="R12" s="131">
        <v>2</v>
      </c>
      <c r="S12" s="117">
        <v>2</v>
      </c>
    </row>
    <row r="13" spans="1:19" ht="20.25" x14ac:dyDescent="0.4">
      <c r="A13" s="118" t="s">
        <v>16</v>
      </c>
      <c r="B13" s="32" t="s">
        <v>300</v>
      </c>
      <c r="C13" s="32"/>
      <c r="D13" s="32" t="s">
        <v>303</v>
      </c>
      <c r="E13" s="32"/>
      <c r="F13" s="119" t="s">
        <v>351</v>
      </c>
      <c r="G13" s="135">
        <v>60</v>
      </c>
      <c r="H13" s="136">
        <v>60</v>
      </c>
      <c r="I13" s="136">
        <v>60</v>
      </c>
      <c r="J13" s="136">
        <v>60</v>
      </c>
      <c r="K13" s="136">
        <v>60</v>
      </c>
      <c r="L13" s="136">
        <v>60</v>
      </c>
      <c r="M13" s="136">
        <v>60</v>
      </c>
      <c r="N13" s="136">
        <v>60</v>
      </c>
      <c r="O13" s="136">
        <v>60</v>
      </c>
      <c r="P13" s="136">
        <v>60</v>
      </c>
      <c r="Q13" s="136">
        <v>60</v>
      </c>
      <c r="R13" s="136">
        <v>60</v>
      </c>
      <c r="S13" s="137">
        <v>60</v>
      </c>
    </row>
    <row r="14" spans="1:19" ht="20.25" x14ac:dyDescent="0.4">
      <c r="A14" s="118" t="s">
        <v>16</v>
      </c>
      <c r="B14" s="32" t="s">
        <v>300</v>
      </c>
      <c r="C14" s="32"/>
      <c r="D14" s="32" t="s">
        <v>212</v>
      </c>
      <c r="E14" s="32"/>
      <c r="F14" s="119" t="s">
        <v>346</v>
      </c>
      <c r="G14" s="120">
        <v>1334</v>
      </c>
      <c r="H14" s="34">
        <v>1488</v>
      </c>
      <c r="I14" s="34">
        <v>1597</v>
      </c>
      <c r="J14" s="34">
        <v>1719</v>
      </c>
      <c r="K14" s="34">
        <v>1587</v>
      </c>
      <c r="L14" s="34">
        <v>1499</v>
      </c>
      <c r="M14" s="34">
        <v>1514</v>
      </c>
      <c r="N14" s="34">
        <v>1721</v>
      </c>
      <c r="O14" s="34">
        <v>1539</v>
      </c>
      <c r="P14" s="34">
        <v>1430</v>
      </c>
      <c r="Q14" s="34">
        <v>1488</v>
      </c>
      <c r="R14" s="34">
        <v>1538</v>
      </c>
      <c r="S14" s="121">
        <v>1538.2438356164384</v>
      </c>
    </row>
    <row r="15" spans="1:19" ht="20.25" x14ac:dyDescent="0.4">
      <c r="A15" s="118" t="s">
        <v>16</v>
      </c>
      <c r="B15" s="32" t="s">
        <v>300</v>
      </c>
      <c r="C15" s="32"/>
      <c r="D15" s="32" t="s">
        <v>281</v>
      </c>
      <c r="E15" s="32"/>
      <c r="F15" s="119" t="s">
        <v>346</v>
      </c>
      <c r="G15" s="120">
        <v>328</v>
      </c>
      <c r="H15" s="34">
        <v>336</v>
      </c>
      <c r="I15" s="34">
        <v>298</v>
      </c>
      <c r="J15" s="34">
        <v>305</v>
      </c>
      <c r="K15" s="34">
        <v>299</v>
      </c>
      <c r="L15" s="34">
        <v>293</v>
      </c>
      <c r="M15" s="34">
        <v>293</v>
      </c>
      <c r="N15" s="34">
        <v>317</v>
      </c>
      <c r="O15" s="34">
        <v>325</v>
      </c>
      <c r="P15" s="34">
        <v>318</v>
      </c>
      <c r="Q15" s="34">
        <v>315</v>
      </c>
      <c r="R15" s="34">
        <v>311</v>
      </c>
      <c r="S15" s="121">
        <v>311.49863013698632</v>
      </c>
    </row>
    <row r="16" spans="1:19" ht="20.25" x14ac:dyDescent="0.4">
      <c r="A16" s="118" t="s">
        <v>16</v>
      </c>
      <c r="B16" s="32" t="s">
        <v>300</v>
      </c>
      <c r="C16" s="32"/>
      <c r="D16" s="32" t="s">
        <v>216</v>
      </c>
      <c r="E16" s="32"/>
      <c r="F16" s="119" t="s">
        <v>346</v>
      </c>
      <c r="G16" s="120">
        <v>1006</v>
      </c>
      <c r="H16" s="34">
        <v>1152</v>
      </c>
      <c r="I16" s="34">
        <v>1299</v>
      </c>
      <c r="J16" s="34">
        <v>1414</v>
      </c>
      <c r="K16" s="34">
        <v>1288</v>
      </c>
      <c r="L16" s="34">
        <v>1206</v>
      </c>
      <c r="M16" s="34">
        <v>1221</v>
      </c>
      <c r="N16" s="34">
        <v>1404</v>
      </c>
      <c r="O16" s="34">
        <v>1214</v>
      </c>
      <c r="P16" s="34">
        <v>1112</v>
      </c>
      <c r="Q16" s="34">
        <v>1173</v>
      </c>
      <c r="R16" s="34">
        <v>1227</v>
      </c>
      <c r="S16" s="121">
        <v>1226.7452054794521</v>
      </c>
    </row>
    <row r="17" spans="1:19" s="25" customFormat="1" x14ac:dyDescent="0.4">
      <c r="A17" s="218" t="s">
        <v>16</v>
      </c>
      <c r="B17" s="194" t="s">
        <v>300</v>
      </c>
      <c r="C17" s="194"/>
      <c r="D17" s="194" t="s">
        <v>37</v>
      </c>
      <c r="E17" s="194"/>
      <c r="F17" s="195" t="s">
        <v>30</v>
      </c>
      <c r="G17" s="328">
        <v>12.565950000000001</v>
      </c>
      <c r="H17" s="328">
        <v>13.771944999999999</v>
      </c>
      <c r="I17" s="328">
        <v>14.12266</v>
      </c>
      <c r="J17" s="328">
        <v>11.742550000000001</v>
      </c>
      <c r="K17" s="328">
        <v>12.273309999999999</v>
      </c>
      <c r="L17" s="328">
        <v>12.722180000000002</v>
      </c>
      <c r="M17" s="328">
        <v>15.507944999999999</v>
      </c>
      <c r="N17" s="329">
        <v>14.572054999999999</v>
      </c>
      <c r="O17" s="328">
        <v>14.239100000000001</v>
      </c>
      <c r="P17" s="328">
        <v>14.872335</v>
      </c>
      <c r="Q17" s="328">
        <v>15.279005</v>
      </c>
      <c r="R17" s="328">
        <v>14.41506</v>
      </c>
      <c r="S17" s="330">
        <v>13.832293383561643</v>
      </c>
    </row>
    <row r="18" spans="1:19" s="25" customFormat="1" x14ac:dyDescent="0.4">
      <c r="A18" s="218" t="s">
        <v>16</v>
      </c>
      <c r="B18" s="194" t="s">
        <v>300</v>
      </c>
      <c r="C18" s="194"/>
      <c r="D18" s="194" t="s">
        <v>31</v>
      </c>
      <c r="E18" s="194"/>
      <c r="F18" s="195" t="s">
        <v>30</v>
      </c>
      <c r="G18" s="328">
        <v>14.628799999999998</v>
      </c>
      <c r="H18" s="328">
        <v>12.5328</v>
      </c>
      <c r="I18" s="328">
        <v>14.318899999999999</v>
      </c>
      <c r="J18" s="328">
        <v>12.459249999999999</v>
      </c>
      <c r="K18" s="328">
        <v>10.943400000000002</v>
      </c>
      <c r="L18" s="328">
        <v>12.0716</v>
      </c>
      <c r="M18" s="328">
        <v>12.730850000000002</v>
      </c>
      <c r="N18" s="328">
        <v>14.043099999999999</v>
      </c>
      <c r="O18" s="328">
        <v>12.967499999999999</v>
      </c>
      <c r="P18" s="328">
        <v>13.2447</v>
      </c>
      <c r="Q18" s="328">
        <v>13.418999999999999</v>
      </c>
      <c r="R18" s="328">
        <v>13.808399999999999</v>
      </c>
      <c r="S18" s="330">
        <v>13.087391506849315</v>
      </c>
    </row>
    <row r="19" spans="1:19" s="25" customFormat="1" x14ac:dyDescent="0.4">
      <c r="A19" s="218" t="s">
        <v>16</v>
      </c>
      <c r="B19" s="194" t="s">
        <v>300</v>
      </c>
      <c r="C19" s="194"/>
      <c r="D19" s="194" t="s">
        <v>32</v>
      </c>
      <c r="E19" s="194"/>
      <c r="F19" s="195" t="s">
        <v>30</v>
      </c>
      <c r="G19" s="328">
        <v>12.858715199999999</v>
      </c>
      <c r="H19" s="328">
        <v>10.865937600000001</v>
      </c>
      <c r="I19" s="328">
        <v>12.4431241</v>
      </c>
      <c r="J19" s="328">
        <v>10.733643875</v>
      </c>
      <c r="K19" s="328">
        <v>9.433210800000003</v>
      </c>
      <c r="L19" s="328">
        <v>10.447969800000001</v>
      </c>
      <c r="M19" s="328">
        <v>11.107666625000002</v>
      </c>
      <c r="N19" s="328">
        <v>12.26664785</v>
      </c>
      <c r="O19" s="328">
        <v>11.359529999999999</v>
      </c>
      <c r="P19" s="328">
        <v>11.754671249999999</v>
      </c>
      <c r="Q19" s="328">
        <v>11.889233999999998</v>
      </c>
      <c r="R19" s="328">
        <v>12.227338200000002</v>
      </c>
      <c r="S19" s="330">
        <v>11.439271806438358</v>
      </c>
    </row>
    <row r="20" spans="1:19" s="25" customFormat="1" x14ac:dyDescent="0.4">
      <c r="A20" s="331" t="s">
        <v>16</v>
      </c>
      <c r="B20" s="332" t="s">
        <v>300</v>
      </c>
      <c r="C20" s="332"/>
      <c r="D20" s="332" t="s">
        <v>278</v>
      </c>
      <c r="E20" s="332"/>
      <c r="F20" s="333" t="s">
        <v>30</v>
      </c>
      <c r="G20" s="356">
        <v>-2.0628499999999974</v>
      </c>
      <c r="H20" s="356">
        <v>1.2391449999999988</v>
      </c>
      <c r="I20" s="356">
        <v>-0.19623999999999953</v>
      </c>
      <c r="J20" s="356">
        <v>-0.71669999999999767</v>
      </c>
      <c r="K20" s="356">
        <v>1.3299099999999964</v>
      </c>
      <c r="L20" s="356">
        <v>0.65058000000000149</v>
      </c>
      <c r="M20" s="356">
        <v>2.7770949999999974</v>
      </c>
      <c r="N20" s="356">
        <v>0.52895499999999984</v>
      </c>
      <c r="O20" s="356">
        <v>1.2716000000000012</v>
      </c>
      <c r="P20" s="356">
        <v>1.6276349999999997</v>
      </c>
      <c r="Q20" s="356">
        <v>1.860005000000001</v>
      </c>
      <c r="R20" s="356">
        <v>0.60666000000000153</v>
      </c>
      <c r="S20" s="357">
        <v>0.74490187671232888</v>
      </c>
    </row>
    <row r="21" spans="1:19" s="25" customFormat="1" ht="20.25" x14ac:dyDescent="0.4">
      <c r="A21" s="334" t="s">
        <v>16</v>
      </c>
      <c r="B21" s="335" t="s">
        <v>301</v>
      </c>
      <c r="C21" s="335"/>
      <c r="D21" s="335" t="s">
        <v>212</v>
      </c>
      <c r="E21" s="335"/>
      <c r="F21" s="336" t="s">
        <v>344</v>
      </c>
      <c r="G21" s="337">
        <v>1334</v>
      </c>
      <c r="H21" s="337">
        <v>1488</v>
      </c>
      <c r="I21" s="337">
        <v>1597</v>
      </c>
      <c r="J21" s="337">
        <v>1719</v>
      </c>
      <c r="K21" s="337">
        <v>1587</v>
      </c>
      <c r="L21" s="337">
        <v>1499</v>
      </c>
      <c r="M21" s="337">
        <v>1514</v>
      </c>
      <c r="N21" s="337">
        <v>1721</v>
      </c>
      <c r="O21" s="337">
        <v>1539</v>
      </c>
      <c r="P21" s="337">
        <v>1430</v>
      </c>
      <c r="Q21" s="337">
        <v>1488</v>
      </c>
      <c r="R21" s="358">
        <v>1538</v>
      </c>
      <c r="S21" s="412">
        <v>1537.8333333333333</v>
      </c>
    </row>
    <row r="22" spans="1:19" s="25" customFormat="1" ht="20.25" x14ac:dyDescent="0.4">
      <c r="A22" s="218" t="s">
        <v>16</v>
      </c>
      <c r="B22" s="194" t="s">
        <v>301</v>
      </c>
      <c r="C22" s="194"/>
      <c r="D22" s="194" t="s">
        <v>281</v>
      </c>
      <c r="E22" s="194"/>
      <c r="F22" s="195" t="s">
        <v>344</v>
      </c>
      <c r="G22" s="338">
        <v>328</v>
      </c>
      <c r="H22" s="338">
        <v>336</v>
      </c>
      <c r="I22" s="338">
        <v>298</v>
      </c>
      <c r="J22" s="338">
        <v>305</v>
      </c>
      <c r="K22" s="338">
        <v>299</v>
      </c>
      <c r="L22" s="338">
        <v>293</v>
      </c>
      <c r="M22" s="338">
        <v>293</v>
      </c>
      <c r="N22" s="338">
        <v>317</v>
      </c>
      <c r="O22" s="338">
        <v>325</v>
      </c>
      <c r="P22" s="338">
        <v>318</v>
      </c>
      <c r="Q22" s="338">
        <v>315</v>
      </c>
      <c r="R22" s="359">
        <v>311</v>
      </c>
      <c r="S22" s="413">
        <v>311.5</v>
      </c>
    </row>
    <row r="23" spans="1:19" s="25" customFormat="1" x14ac:dyDescent="0.4">
      <c r="A23" s="339" t="s">
        <v>16</v>
      </c>
      <c r="B23" s="286" t="s">
        <v>301</v>
      </c>
      <c r="C23" s="286"/>
      <c r="D23" s="286" t="s">
        <v>29</v>
      </c>
      <c r="E23" s="286"/>
      <c r="F23" s="340" t="s">
        <v>72</v>
      </c>
      <c r="G23" s="341">
        <v>4.0670731707317076</v>
      </c>
      <c r="H23" s="341">
        <v>4.4285714285714288</v>
      </c>
      <c r="I23" s="341">
        <v>5.3590604026845634</v>
      </c>
      <c r="J23" s="341">
        <v>5.6360655737704919</v>
      </c>
      <c r="K23" s="341">
        <v>5.3076923076923075</v>
      </c>
      <c r="L23" s="341">
        <v>5.1160409556313997</v>
      </c>
      <c r="M23" s="341">
        <v>5.1672354948805461</v>
      </c>
      <c r="N23" s="341">
        <v>5.4290220820189274</v>
      </c>
      <c r="O23" s="341">
        <v>4.7353846153846151</v>
      </c>
      <c r="P23" s="341">
        <v>4.4968553459119498</v>
      </c>
      <c r="Q23" s="341">
        <v>4.7238095238095239</v>
      </c>
      <c r="R23" s="360">
        <v>4.945337620578778</v>
      </c>
      <c r="S23" s="414">
        <v>4.9510123768055196</v>
      </c>
    </row>
    <row r="24" spans="1:19" x14ac:dyDescent="0.4">
      <c r="A24" s="142" t="s">
        <v>16</v>
      </c>
      <c r="B24" s="143" t="s">
        <v>302</v>
      </c>
      <c r="C24" s="143"/>
      <c r="D24" s="143" t="s">
        <v>209</v>
      </c>
      <c r="E24" s="143"/>
      <c r="F24" s="182"/>
      <c r="G24" s="234">
        <v>1</v>
      </c>
      <c r="H24" s="235">
        <v>1</v>
      </c>
      <c r="I24" s="235">
        <v>1</v>
      </c>
      <c r="J24" s="235">
        <v>1</v>
      </c>
      <c r="K24" s="235">
        <v>1</v>
      </c>
      <c r="L24" s="235">
        <v>1</v>
      </c>
      <c r="M24" s="235">
        <v>1</v>
      </c>
      <c r="N24" s="235">
        <v>1</v>
      </c>
      <c r="O24" s="235">
        <v>1</v>
      </c>
      <c r="P24" s="235">
        <v>1</v>
      </c>
      <c r="Q24" s="235">
        <v>1</v>
      </c>
      <c r="R24" s="235">
        <v>1</v>
      </c>
      <c r="S24" s="327">
        <v>1</v>
      </c>
    </row>
    <row r="25" spans="1:19" ht="20.25" x14ac:dyDescent="0.4">
      <c r="A25" s="118" t="s">
        <v>16</v>
      </c>
      <c r="B25" s="32" t="s">
        <v>302</v>
      </c>
      <c r="C25" s="32"/>
      <c r="D25" s="32" t="s">
        <v>210</v>
      </c>
      <c r="E25" s="32"/>
      <c r="F25" s="119" t="s">
        <v>347</v>
      </c>
      <c r="G25" s="120">
        <v>22</v>
      </c>
      <c r="H25" s="34">
        <v>22</v>
      </c>
      <c r="I25" s="34">
        <v>22</v>
      </c>
      <c r="J25" s="34">
        <v>22</v>
      </c>
      <c r="K25" s="34">
        <v>22</v>
      </c>
      <c r="L25" s="34">
        <v>22</v>
      </c>
      <c r="M25" s="34">
        <v>22</v>
      </c>
      <c r="N25" s="34">
        <v>22</v>
      </c>
      <c r="O25" s="34">
        <v>22</v>
      </c>
      <c r="P25" s="34">
        <v>22</v>
      </c>
      <c r="Q25" s="34">
        <v>22</v>
      </c>
      <c r="R25" s="34">
        <v>22</v>
      </c>
      <c r="S25" s="121">
        <v>22</v>
      </c>
    </row>
    <row r="26" spans="1:19" ht="20.25" x14ac:dyDescent="0.4">
      <c r="A26" s="118" t="s">
        <v>16</v>
      </c>
      <c r="B26" s="32" t="s">
        <v>302</v>
      </c>
      <c r="C26" s="32"/>
      <c r="D26" s="32" t="s">
        <v>212</v>
      </c>
      <c r="E26" s="32"/>
      <c r="F26" s="119" t="s">
        <v>352</v>
      </c>
      <c r="G26" s="120">
        <v>328</v>
      </c>
      <c r="H26" s="34">
        <v>336</v>
      </c>
      <c r="I26" s="34">
        <v>298</v>
      </c>
      <c r="J26" s="34">
        <v>305</v>
      </c>
      <c r="K26" s="34">
        <v>299</v>
      </c>
      <c r="L26" s="34">
        <v>293</v>
      </c>
      <c r="M26" s="34">
        <v>293</v>
      </c>
      <c r="N26" s="34">
        <v>317</v>
      </c>
      <c r="O26" s="34">
        <v>325</v>
      </c>
      <c r="P26" s="34">
        <v>318</v>
      </c>
      <c r="Q26" s="34">
        <v>315</v>
      </c>
      <c r="R26" s="34">
        <v>311</v>
      </c>
      <c r="S26" s="121">
        <v>311.49863013698632</v>
      </c>
    </row>
    <row r="27" spans="1:19" x14ac:dyDescent="0.4">
      <c r="A27" s="118" t="s">
        <v>16</v>
      </c>
      <c r="B27" s="32" t="s">
        <v>302</v>
      </c>
      <c r="C27" s="32"/>
      <c r="D27" s="32" t="s">
        <v>37</v>
      </c>
      <c r="E27" s="32"/>
      <c r="F27" s="119" t="s">
        <v>110</v>
      </c>
      <c r="G27" s="135">
        <v>14.628799999999998</v>
      </c>
      <c r="H27" s="136">
        <v>12.5328</v>
      </c>
      <c r="I27" s="136">
        <v>14.318899999999999</v>
      </c>
      <c r="J27" s="136">
        <v>12.459249999999999</v>
      </c>
      <c r="K27" s="136">
        <v>10.943400000000002</v>
      </c>
      <c r="L27" s="136">
        <v>12.0716</v>
      </c>
      <c r="M27" s="136">
        <v>12.730850000000002</v>
      </c>
      <c r="N27" s="136">
        <v>14.043099999999999</v>
      </c>
      <c r="O27" s="136">
        <v>12.967499999999999</v>
      </c>
      <c r="P27" s="136">
        <v>13.2447</v>
      </c>
      <c r="Q27" s="136">
        <v>13.418999999999999</v>
      </c>
      <c r="R27" s="136">
        <v>13.808399999999999</v>
      </c>
      <c r="S27" s="137">
        <v>13.087391506849315</v>
      </c>
    </row>
    <row r="28" spans="1:19" x14ac:dyDescent="0.4">
      <c r="A28" s="122" t="s">
        <v>16</v>
      </c>
      <c r="B28" s="123" t="s">
        <v>302</v>
      </c>
      <c r="C28" s="123"/>
      <c r="D28" s="123" t="s">
        <v>38</v>
      </c>
      <c r="E28" s="123"/>
      <c r="F28" s="124" t="s">
        <v>110</v>
      </c>
      <c r="G28" s="125">
        <v>12.858715199999999</v>
      </c>
      <c r="H28" s="126">
        <v>10.865937600000001</v>
      </c>
      <c r="I28" s="126">
        <v>12.4431241</v>
      </c>
      <c r="J28" s="126">
        <v>10.733643875</v>
      </c>
      <c r="K28" s="126">
        <v>9.433210800000003</v>
      </c>
      <c r="L28" s="126">
        <v>10.447969800000001</v>
      </c>
      <c r="M28" s="126">
        <v>11.107666625000002</v>
      </c>
      <c r="N28" s="126">
        <v>12.26664785</v>
      </c>
      <c r="O28" s="126">
        <v>11.359529999999999</v>
      </c>
      <c r="P28" s="126">
        <v>11.754671249999999</v>
      </c>
      <c r="Q28" s="126">
        <v>11.889233999999998</v>
      </c>
      <c r="R28" s="126">
        <v>12.227338200000002</v>
      </c>
      <c r="S28" s="127">
        <v>11.439271806438358</v>
      </c>
    </row>
    <row r="29" spans="1:19" ht="20.25" x14ac:dyDescent="0.4">
      <c r="A29" s="128" t="s">
        <v>16</v>
      </c>
      <c r="B29" s="110" t="s">
        <v>52</v>
      </c>
      <c r="C29" s="110" t="s">
        <v>304</v>
      </c>
      <c r="D29" s="110" t="s">
        <v>210</v>
      </c>
      <c r="E29" s="110"/>
      <c r="F29" s="129" t="s">
        <v>347</v>
      </c>
      <c r="G29" s="231">
        <v>4780</v>
      </c>
      <c r="H29" s="232">
        <v>4780</v>
      </c>
      <c r="I29" s="232">
        <v>4780</v>
      </c>
      <c r="J29" s="232">
        <v>4780</v>
      </c>
      <c r="K29" s="232">
        <v>4780</v>
      </c>
      <c r="L29" s="232">
        <v>4780</v>
      </c>
      <c r="M29" s="232">
        <v>4780</v>
      </c>
      <c r="N29" s="232">
        <v>4780</v>
      </c>
      <c r="O29" s="232">
        <v>4780</v>
      </c>
      <c r="P29" s="232">
        <v>4780</v>
      </c>
      <c r="Q29" s="232">
        <v>4780</v>
      </c>
      <c r="R29" s="232">
        <v>4780</v>
      </c>
      <c r="S29" s="233">
        <v>4780</v>
      </c>
    </row>
    <row r="30" spans="1:19" ht="20.25" x14ac:dyDescent="0.4">
      <c r="A30" s="118" t="s">
        <v>16</v>
      </c>
      <c r="B30" s="32" t="s">
        <v>52</v>
      </c>
      <c r="C30" s="32" t="s">
        <v>305</v>
      </c>
      <c r="D30" s="32" t="s">
        <v>210</v>
      </c>
      <c r="E30" s="32"/>
      <c r="F30" s="119" t="s">
        <v>347</v>
      </c>
      <c r="G30" s="120">
        <v>3000</v>
      </c>
      <c r="H30" s="34">
        <v>3000</v>
      </c>
      <c r="I30" s="34">
        <v>3000</v>
      </c>
      <c r="J30" s="34">
        <v>3000</v>
      </c>
      <c r="K30" s="34">
        <v>3000</v>
      </c>
      <c r="L30" s="34">
        <v>3000</v>
      </c>
      <c r="M30" s="34">
        <v>3000</v>
      </c>
      <c r="N30" s="34">
        <v>3000</v>
      </c>
      <c r="O30" s="34">
        <v>3000</v>
      </c>
      <c r="P30" s="34">
        <v>3000</v>
      </c>
      <c r="Q30" s="34">
        <v>3000</v>
      </c>
      <c r="R30" s="34">
        <v>3000</v>
      </c>
      <c r="S30" s="121">
        <v>3000</v>
      </c>
    </row>
    <row r="31" spans="1:19" ht="20.25" x14ac:dyDescent="0.4">
      <c r="A31" s="118" t="s">
        <v>16</v>
      </c>
      <c r="B31" s="32" t="s">
        <v>52</v>
      </c>
      <c r="C31" s="32" t="s">
        <v>219</v>
      </c>
      <c r="D31" s="32" t="s">
        <v>210</v>
      </c>
      <c r="E31" s="32"/>
      <c r="F31" s="119" t="s">
        <v>347</v>
      </c>
      <c r="G31" s="120">
        <v>4000</v>
      </c>
      <c r="H31" s="34">
        <v>4000</v>
      </c>
      <c r="I31" s="34">
        <v>4000</v>
      </c>
      <c r="J31" s="34">
        <v>4000</v>
      </c>
      <c r="K31" s="34">
        <v>4000</v>
      </c>
      <c r="L31" s="34">
        <v>4000</v>
      </c>
      <c r="M31" s="34">
        <v>4000</v>
      </c>
      <c r="N31" s="34">
        <v>4000</v>
      </c>
      <c r="O31" s="34">
        <v>4000</v>
      </c>
      <c r="P31" s="34">
        <v>4000</v>
      </c>
      <c r="Q31" s="34">
        <v>4000</v>
      </c>
      <c r="R31" s="34">
        <v>4000</v>
      </c>
      <c r="S31" s="121">
        <v>4000</v>
      </c>
    </row>
    <row r="32" spans="1:19" ht="20.25" x14ac:dyDescent="0.4">
      <c r="A32" s="118" t="s">
        <v>16</v>
      </c>
      <c r="B32" s="32" t="s">
        <v>52</v>
      </c>
      <c r="C32" s="32"/>
      <c r="D32" s="32" t="s">
        <v>211</v>
      </c>
      <c r="E32" s="32"/>
      <c r="F32" s="119" t="s">
        <v>347</v>
      </c>
      <c r="G32" s="120">
        <v>11780</v>
      </c>
      <c r="H32" s="120">
        <v>11780</v>
      </c>
      <c r="I32" s="120">
        <v>11780</v>
      </c>
      <c r="J32" s="120">
        <v>11780</v>
      </c>
      <c r="K32" s="120">
        <v>11780</v>
      </c>
      <c r="L32" s="120">
        <v>11780</v>
      </c>
      <c r="M32" s="120">
        <v>11780</v>
      </c>
      <c r="N32" s="120">
        <v>11780</v>
      </c>
      <c r="O32" s="120">
        <v>11780</v>
      </c>
      <c r="P32" s="120">
        <v>11780</v>
      </c>
      <c r="Q32" s="120">
        <v>11780</v>
      </c>
      <c r="R32" s="120">
        <v>11780</v>
      </c>
      <c r="S32" s="121">
        <v>11780</v>
      </c>
    </row>
    <row r="33" spans="1:19" ht="20.25" x14ac:dyDescent="0.4">
      <c r="A33" s="118" t="s">
        <v>16</v>
      </c>
      <c r="B33" s="32" t="s">
        <v>52</v>
      </c>
      <c r="C33" s="32"/>
      <c r="D33" s="32" t="s">
        <v>306</v>
      </c>
      <c r="E33" s="32"/>
      <c r="F33" s="119" t="s">
        <v>346</v>
      </c>
      <c r="G33" s="120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121">
        <v>0</v>
      </c>
    </row>
    <row r="34" spans="1:19" ht="20.25" x14ac:dyDescent="0.4">
      <c r="A34" s="118" t="s">
        <v>16</v>
      </c>
      <c r="B34" s="32" t="s">
        <v>52</v>
      </c>
      <c r="C34" s="32"/>
      <c r="D34" s="32" t="s">
        <v>307</v>
      </c>
      <c r="E34" s="32"/>
      <c r="F34" s="119" t="s">
        <v>346</v>
      </c>
      <c r="G34" s="120">
        <v>328</v>
      </c>
      <c r="H34" s="34">
        <v>336</v>
      </c>
      <c r="I34" s="34">
        <v>298</v>
      </c>
      <c r="J34" s="34">
        <v>305</v>
      </c>
      <c r="K34" s="34">
        <v>299</v>
      </c>
      <c r="L34" s="34">
        <v>293</v>
      </c>
      <c r="M34" s="34">
        <v>293</v>
      </c>
      <c r="N34" s="34">
        <v>317</v>
      </c>
      <c r="O34" s="34">
        <v>325</v>
      </c>
      <c r="P34" s="34">
        <v>318</v>
      </c>
      <c r="Q34" s="34">
        <v>315</v>
      </c>
      <c r="R34" s="34">
        <v>311</v>
      </c>
      <c r="S34" s="121">
        <v>311.49863013698632</v>
      </c>
    </row>
    <row r="35" spans="1:19" ht="20.25" x14ac:dyDescent="0.4">
      <c r="A35" s="118" t="s">
        <v>16</v>
      </c>
      <c r="B35" s="32" t="s">
        <v>52</v>
      </c>
      <c r="C35" s="32"/>
      <c r="D35" s="32" t="s">
        <v>134</v>
      </c>
      <c r="E35" s="32"/>
      <c r="F35" s="119" t="s">
        <v>346</v>
      </c>
      <c r="G35" s="120">
        <v>328</v>
      </c>
      <c r="H35" s="34">
        <v>336</v>
      </c>
      <c r="I35" s="34">
        <v>298</v>
      </c>
      <c r="J35" s="34">
        <v>305</v>
      </c>
      <c r="K35" s="34">
        <v>299</v>
      </c>
      <c r="L35" s="34">
        <v>293</v>
      </c>
      <c r="M35" s="34">
        <v>293</v>
      </c>
      <c r="N35" s="34">
        <v>317</v>
      </c>
      <c r="O35" s="34">
        <v>325</v>
      </c>
      <c r="P35" s="34">
        <v>318</v>
      </c>
      <c r="Q35" s="34">
        <v>315</v>
      </c>
      <c r="R35" s="34">
        <v>311</v>
      </c>
      <c r="S35" s="121">
        <v>311.49863013698632</v>
      </c>
    </row>
    <row r="36" spans="1:19" ht="20.25" x14ac:dyDescent="0.4">
      <c r="A36" s="118" t="s">
        <v>16</v>
      </c>
      <c r="B36" s="32" t="s">
        <v>52</v>
      </c>
      <c r="C36" s="32"/>
      <c r="D36" s="32" t="s">
        <v>308</v>
      </c>
      <c r="E36" s="32"/>
      <c r="F36" s="119" t="s">
        <v>346</v>
      </c>
      <c r="G36" s="120">
        <v>298</v>
      </c>
      <c r="H36" s="34">
        <v>331</v>
      </c>
      <c r="I36" s="34">
        <v>291</v>
      </c>
      <c r="J36" s="34">
        <v>325</v>
      </c>
      <c r="K36" s="34">
        <v>319</v>
      </c>
      <c r="L36" s="34">
        <v>320</v>
      </c>
      <c r="M36" s="34">
        <v>313</v>
      </c>
      <c r="N36" s="34">
        <v>348</v>
      </c>
      <c r="O36" s="34">
        <v>364</v>
      </c>
      <c r="P36" s="34">
        <v>332</v>
      </c>
      <c r="Q36" s="34">
        <v>345</v>
      </c>
      <c r="R36" s="34">
        <v>341</v>
      </c>
      <c r="S36" s="121">
        <v>327.24657534246575</v>
      </c>
    </row>
    <row r="37" spans="1:19" ht="20.25" x14ac:dyDescent="0.4">
      <c r="A37" s="118" t="s">
        <v>16</v>
      </c>
      <c r="B37" s="32" t="s">
        <v>52</v>
      </c>
      <c r="C37" s="32"/>
      <c r="D37" s="32" t="s">
        <v>309</v>
      </c>
      <c r="E37" s="32"/>
      <c r="F37" s="119" t="s">
        <v>346</v>
      </c>
      <c r="G37" s="264">
        <v>30</v>
      </c>
      <c r="H37" s="265">
        <v>5</v>
      </c>
      <c r="I37" s="265">
        <v>7</v>
      </c>
      <c r="J37" s="265">
        <v>-20</v>
      </c>
      <c r="K37" s="265">
        <v>-20</v>
      </c>
      <c r="L37" s="265">
        <v>-27</v>
      </c>
      <c r="M37" s="265">
        <v>-20</v>
      </c>
      <c r="N37" s="265">
        <v>-31</v>
      </c>
      <c r="O37" s="265">
        <v>-39</v>
      </c>
      <c r="P37" s="265">
        <v>-14</v>
      </c>
      <c r="Q37" s="265">
        <v>-30</v>
      </c>
      <c r="R37" s="265">
        <v>-30</v>
      </c>
      <c r="S37" s="266">
        <v>-15.747945205479452</v>
      </c>
    </row>
    <row r="38" spans="1:19" x14ac:dyDescent="0.4">
      <c r="A38" s="118" t="s">
        <v>16</v>
      </c>
      <c r="B38" s="32" t="s">
        <v>52</v>
      </c>
      <c r="C38" s="32"/>
      <c r="D38" s="32" t="s">
        <v>229</v>
      </c>
      <c r="E38" s="32"/>
      <c r="F38" s="119" t="s">
        <v>312</v>
      </c>
      <c r="G38" s="135">
        <v>39.530201342281877</v>
      </c>
      <c r="H38" s="136">
        <v>35.589123867069489</v>
      </c>
      <c r="I38" s="136">
        <v>40.481099656357387</v>
      </c>
      <c r="J38" s="136">
        <v>36.246153846153845</v>
      </c>
      <c r="K38" s="136">
        <v>36.927899686520377</v>
      </c>
      <c r="L38" s="136">
        <v>36.8125</v>
      </c>
      <c r="M38" s="136">
        <v>37.635782747603834</v>
      </c>
      <c r="N38" s="136">
        <v>33.850574712643677</v>
      </c>
      <c r="O38" s="136">
        <v>32.362637362637365</v>
      </c>
      <c r="P38" s="136">
        <v>35.481927710843372</v>
      </c>
      <c r="Q38" s="136">
        <v>34.144927536231883</v>
      </c>
      <c r="R38" s="136">
        <v>34.545454545454547</v>
      </c>
      <c r="S38" s="137">
        <v>36.133555109884234</v>
      </c>
    </row>
    <row r="39" spans="1:19" x14ac:dyDescent="0.4">
      <c r="A39" s="118" t="s">
        <v>16</v>
      </c>
      <c r="B39" s="32" t="s">
        <v>52</v>
      </c>
      <c r="C39" s="32"/>
      <c r="D39" s="32" t="s">
        <v>230</v>
      </c>
      <c r="E39" s="32"/>
      <c r="F39" s="119" t="s">
        <v>20</v>
      </c>
      <c r="G39" s="135">
        <v>4.4599999999999991</v>
      </c>
      <c r="H39" s="136">
        <v>3.73</v>
      </c>
      <c r="I39" s="136">
        <v>4.8049999999999997</v>
      </c>
      <c r="J39" s="136">
        <v>4.085</v>
      </c>
      <c r="K39" s="136">
        <v>3.6600000000000006</v>
      </c>
      <c r="L39" s="136">
        <v>4.12</v>
      </c>
      <c r="M39" s="136">
        <v>4.3450000000000006</v>
      </c>
      <c r="N39" s="136">
        <v>4.43</v>
      </c>
      <c r="O39" s="136">
        <v>3.9899999999999998</v>
      </c>
      <c r="P39" s="136">
        <v>4.165</v>
      </c>
      <c r="Q39" s="136">
        <v>4.26</v>
      </c>
      <c r="R39" s="136">
        <v>4.4399999999999995</v>
      </c>
      <c r="S39" s="137">
        <v>4.2043698630136976</v>
      </c>
    </row>
    <row r="40" spans="1:19" x14ac:dyDescent="0.4">
      <c r="A40" s="118" t="s">
        <v>16</v>
      </c>
      <c r="B40" s="32" t="s">
        <v>52</v>
      </c>
      <c r="C40" s="32"/>
      <c r="D40" s="32" t="s">
        <v>37</v>
      </c>
      <c r="E40" s="32"/>
      <c r="F40" s="119" t="s">
        <v>30</v>
      </c>
      <c r="G40" s="135">
        <v>14.628799999999998</v>
      </c>
      <c r="H40" s="135">
        <v>12.5328</v>
      </c>
      <c r="I40" s="135">
        <v>14.318899999999999</v>
      </c>
      <c r="J40" s="135">
        <v>12.459249999999999</v>
      </c>
      <c r="K40" s="135">
        <v>10.943400000000002</v>
      </c>
      <c r="L40" s="135">
        <v>12.0716</v>
      </c>
      <c r="M40" s="135">
        <v>12.730850000000002</v>
      </c>
      <c r="N40" s="135">
        <v>14.043099999999999</v>
      </c>
      <c r="O40" s="135">
        <v>12.967499999999999</v>
      </c>
      <c r="P40" s="135">
        <v>13.2447</v>
      </c>
      <c r="Q40" s="135">
        <v>13.418999999999999</v>
      </c>
      <c r="R40" s="135">
        <v>13.808399999999999</v>
      </c>
      <c r="S40" s="137">
        <v>13.087391506849315</v>
      </c>
    </row>
    <row r="41" spans="1:19" x14ac:dyDescent="0.4">
      <c r="A41" s="118" t="s">
        <v>16</v>
      </c>
      <c r="B41" s="32" t="s">
        <v>52</v>
      </c>
      <c r="C41" s="32"/>
      <c r="D41" s="32" t="s">
        <v>38</v>
      </c>
      <c r="E41" s="32"/>
      <c r="F41" s="119" t="s">
        <v>30</v>
      </c>
      <c r="G41" s="135">
        <v>12.858715199999999</v>
      </c>
      <c r="H41" s="135">
        <v>10.865937600000001</v>
      </c>
      <c r="I41" s="135">
        <v>12.4431241</v>
      </c>
      <c r="J41" s="135">
        <v>10.733643875</v>
      </c>
      <c r="K41" s="135">
        <v>9.433210800000003</v>
      </c>
      <c r="L41" s="135">
        <v>10.447969800000001</v>
      </c>
      <c r="M41" s="135">
        <v>11.107666625000002</v>
      </c>
      <c r="N41" s="135">
        <v>12.26664785</v>
      </c>
      <c r="O41" s="135">
        <v>11.359529999999999</v>
      </c>
      <c r="P41" s="135">
        <v>11.754671249999999</v>
      </c>
      <c r="Q41" s="135">
        <v>11.889233999999998</v>
      </c>
      <c r="R41" s="135">
        <v>12.227338200000002</v>
      </c>
      <c r="S41" s="137">
        <v>11.439271806438358</v>
      </c>
    </row>
    <row r="42" spans="1:19" x14ac:dyDescent="0.4">
      <c r="A42" s="118" t="s">
        <v>16</v>
      </c>
      <c r="B42" s="32" t="s">
        <v>52</v>
      </c>
      <c r="C42" s="32"/>
      <c r="D42" s="32" t="s">
        <v>39</v>
      </c>
      <c r="E42" s="32"/>
      <c r="F42" s="119" t="s">
        <v>30</v>
      </c>
      <c r="G42" s="135">
        <v>5.1703000000000001</v>
      </c>
      <c r="H42" s="135">
        <v>6.0407500000000001</v>
      </c>
      <c r="I42" s="135">
        <v>5.4126000000000003</v>
      </c>
      <c r="J42" s="135">
        <v>6.1425000000000001</v>
      </c>
      <c r="K42" s="135">
        <v>5.9653000000000009</v>
      </c>
      <c r="L42" s="135">
        <v>5.7920000000000007</v>
      </c>
      <c r="M42" s="135">
        <v>5.461850000000001</v>
      </c>
      <c r="N42" s="135">
        <v>6.2465999999999999</v>
      </c>
      <c r="O42" s="135">
        <v>6.37</v>
      </c>
      <c r="P42" s="135">
        <v>5.5278</v>
      </c>
      <c r="Q42" s="135">
        <v>5.8650000000000002</v>
      </c>
      <c r="R42" s="135">
        <v>6.1380000000000008</v>
      </c>
      <c r="S42" s="137">
        <v>5.8462936986301379</v>
      </c>
    </row>
    <row r="43" spans="1:19" x14ac:dyDescent="0.4">
      <c r="A43" s="118" t="s">
        <v>16</v>
      </c>
      <c r="B43" s="32" t="s">
        <v>52</v>
      </c>
      <c r="C43" s="32"/>
      <c r="D43" s="32" t="s">
        <v>40</v>
      </c>
      <c r="E43" s="32"/>
      <c r="F43" s="119" t="s">
        <v>30</v>
      </c>
      <c r="G43" s="135">
        <v>3.8286071499999998</v>
      </c>
      <c r="H43" s="136">
        <v>4.4671346250000008</v>
      </c>
      <c r="I43" s="136">
        <v>3.9566105999999994</v>
      </c>
      <c r="J43" s="136">
        <v>4.4348849999999995</v>
      </c>
      <c r="K43" s="136">
        <v>4.2890507000000007</v>
      </c>
      <c r="L43" s="136">
        <v>4.1470719999999996</v>
      </c>
      <c r="M43" s="136">
        <v>3.9106846000000002</v>
      </c>
      <c r="N43" s="136">
        <v>4.5568947</v>
      </c>
      <c r="O43" s="136">
        <v>4.6596549999999999</v>
      </c>
      <c r="P43" s="136">
        <v>4.0518774000000004</v>
      </c>
      <c r="Q43" s="136">
        <v>4.3664924999999997</v>
      </c>
      <c r="R43" s="136">
        <v>4.5850860000000004</v>
      </c>
      <c r="S43" s="137">
        <v>4.2720188947260285</v>
      </c>
    </row>
    <row r="44" spans="1:19" x14ac:dyDescent="0.4">
      <c r="A44" s="118" t="s">
        <v>16</v>
      </c>
      <c r="B44" s="32" t="s">
        <v>52</v>
      </c>
      <c r="C44" s="32"/>
      <c r="D44" s="32" t="s">
        <v>41</v>
      </c>
      <c r="E44" s="32"/>
      <c r="F44" s="119" t="s">
        <v>30</v>
      </c>
      <c r="G44" s="135">
        <v>9.0301080499999991</v>
      </c>
      <c r="H44" s="136">
        <v>6.3988029749999997</v>
      </c>
      <c r="I44" s="136">
        <v>8.4865135000000009</v>
      </c>
      <c r="J44" s="136">
        <v>6.2987588750000008</v>
      </c>
      <c r="K44" s="136">
        <v>5.1441601000000023</v>
      </c>
      <c r="L44" s="136">
        <v>6.3008978000000013</v>
      </c>
      <c r="M44" s="136">
        <v>7.1969820250000023</v>
      </c>
      <c r="N44" s="136">
        <v>7.7097531500000001</v>
      </c>
      <c r="O44" s="136">
        <v>6.6998749999999996</v>
      </c>
      <c r="P44" s="136">
        <v>7.7027938499999991</v>
      </c>
      <c r="Q44" s="136">
        <v>7.5227414999999986</v>
      </c>
      <c r="R44" s="136">
        <v>7.6422522000000015</v>
      </c>
      <c r="S44" s="137">
        <v>7.1672529117123291</v>
      </c>
    </row>
    <row r="45" spans="1:19" x14ac:dyDescent="0.4">
      <c r="A45" s="118" t="s">
        <v>16</v>
      </c>
      <c r="B45" s="32" t="s">
        <v>52</v>
      </c>
      <c r="C45" s="32"/>
      <c r="D45" s="32" t="s">
        <v>42</v>
      </c>
      <c r="E45" s="32"/>
      <c r="F45" s="119" t="s">
        <v>20</v>
      </c>
      <c r="G45" s="135">
        <v>70.22558560127375</v>
      </c>
      <c r="H45" s="136">
        <v>58.88864091212892</v>
      </c>
      <c r="I45" s="136">
        <v>68.202433985207946</v>
      </c>
      <c r="J45" s="136">
        <v>58.682391071969498</v>
      </c>
      <c r="K45" s="136">
        <v>54.532440852482601</v>
      </c>
      <c r="L45" s="136">
        <v>60.30738909677936</v>
      </c>
      <c r="M45" s="136">
        <v>64.79292427449856</v>
      </c>
      <c r="N45" s="136">
        <v>62.851344917348385</v>
      </c>
      <c r="O45" s="136">
        <v>58.980213089802128</v>
      </c>
      <c r="P45" s="136">
        <v>65.529640822579367</v>
      </c>
      <c r="Q45" s="136">
        <v>63.273559087153977</v>
      </c>
      <c r="R45" s="136">
        <v>62.501356182329204</v>
      </c>
      <c r="S45" s="137">
        <v>62.357255029693412</v>
      </c>
    </row>
    <row r="46" spans="1:19" x14ac:dyDescent="0.4">
      <c r="A46" s="118" t="s">
        <v>16</v>
      </c>
      <c r="B46" s="32" t="s">
        <v>52</v>
      </c>
      <c r="C46" s="32"/>
      <c r="D46" s="32" t="s">
        <v>231</v>
      </c>
      <c r="E46" s="32"/>
      <c r="F46" s="119"/>
      <c r="G46" s="132">
        <v>0.73349999999999993</v>
      </c>
      <c r="H46" s="132">
        <v>0.72250000000000003</v>
      </c>
      <c r="I46" s="132">
        <v>0.72900000000000009</v>
      </c>
      <c r="J46" s="132">
        <v>0.71949999999999992</v>
      </c>
      <c r="K46" s="132">
        <v>0.71449999999999991</v>
      </c>
      <c r="L46" s="132">
        <v>0.71200000000000008</v>
      </c>
      <c r="M46" s="132">
        <v>0.71050000000000013</v>
      </c>
      <c r="N46" s="132">
        <v>0.72099999999999997</v>
      </c>
      <c r="O46" s="132">
        <v>0.72800000000000009</v>
      </c>
      <c r="P46" s="132">
        <v>0.73</v>
      </c>
      <c r="Q46" s="132">
        <v>0.73250000000000004</v>
      </c>
      <c r="R46" s="132">
        <v>0.73499999999999999</v>
      </c>
      <c r="S46" s="134">
        <v>0.72393150684931507</v>
      </c>
    </row>
    <row r="47" spans="1:19" x14ac:dyDescent="0.4">
      <c r="A47" s="118" t="s">
        <v>16</v>
      </c>
      <c r="B47" s="32" t="s">
        <v>52</v>
      </c>
      <c r="C47" s="32"/>
      <c r="D47" s="32" t="s">
        <v>232</v>
      </c>
      <c r="E47" s="32"/>
      <c r="F47" s="119"/>
      <c r="G47" s="132">
        <v>0.26650000000000007</v>
      </c>
      <c r="H47" s="133">
        <v>0.27749999999999997</v>
      </c>
      <c r="I47" s="133">
        <v>0.27099999999999991</v>
      </c>
      <c r="J47" s="133">
        <v>0.28050000000000008</v>
      </c>
      <c r="K47" s="133">
        <v>0.28550000000000009</v>
      </c>
      <c r="L47" s="133">
        <v>0.28799999999999992</v>
      </c>
      <c r="M47" s="133">
        <v>0.28949999999999987</v>
      </c>
      <c r="N47" s="133">
        <v>0.27900000000000003</v>
      </c>
      <c r="O47" s="133">
        <v>0.27199999999999991</v>
      </c>
      <c r="P47" s="133">
        <v>0.27</v>
      </c>
      <c r="Q47" s="133">
        <v>0.26749999999999996</v>
      </c>
      <c r="R47" s="133">
        <v>0.26500000000000001</v>
      </c>
      <c r="S47" s="134">
        <v>0.27606849315068493</v>
      </c>
    </row>
    <row r="48" spans="1:19" x14ac:dyDescent="0.4">
      <c r="A48" s="118" t="s">
        <v>16</v>
      </c>
      <c r="B48" s="32" t="s">
        <v>52</v>
      </c>
      <c r="C48" s="32"/>
      <c r="D48" s="32" t="s">
        <v>233</v>
      </c>
      <c r="E48" s="32"/>
      <c r="F48" s="119"/>
      <c r="G48" s="132">
        <v>0.879</v>
      </c>
      <c r="H48" s="133">
        <v>0.86699999999999999</v>
      </c>
      <c r="I48" s="133">
        <v>0.86900000000000011</v>
      </c>
      <c r="J48" s="133">
        <v>0.86150000000000004</v>
      </c>
      <c r="K48" s="133">
        <v>0.8620000000000001</v>
      </c>
      <c r="L48" s="133">
        <v>0.86550000000000005</v>
      </c>
      <c r="M48" s="133">
        <v>0.87250000000000005</v>
      </c>
      <c r="N48" s="133">
        <v>0.87350000000000005</v>
      </c>
      <c r="O48" s="133">
        <v>0.876</v>
      </c>
      <c r="P48" s="133">
        <v>0.88749999999999996</v>
      </c>
      <c r="Q48" s="133">
        <v>0.88600000000000001</v>
      </c>
      <c r="R48" s="133">
        <v>0.88550000000000018</v>
      </c>
      <c r="S48" s="134">
        <v>0.87367123287671256</v>
      </c>
    </row>
    <row r="49" spans="1:19" x14ac:dyDescent="0.4">
      <c r="A49" s="118" t="s">
        <v>16</v>
      </c>
      <c r="B49" s="32" t="s">
        <v>52</v>
      </c>
      <c r="C49" s="32"/>
      <c r="D49" s="32" t="s">
        <v>234</v>
      </c>
      <c r="E49" s="32"/>
      <c r="F49" s="119"/>
      <c r="G49" s="132">
        <v>0.121</v>
      </c>
      <c r="H49" s="133">
        <v>0.13300000000000001</v>
      </c>
      <c r="I49" s="133">
        <v>0.13099999999999989</v>
      </c>
      <c r="J49" s="133">
        <v>0.13849999999999996</v>
      </c>
      <c r="K49" s="133">
        <v>0.1379999999999999</v>
      </c>
      <c r="L49" s="133">
        <v>0.13449999999999995</v>
      </c>
      <c r="M49" s="133">
        <v>0.12749999999999995</v>
      </c>
      <c r="N49" s="133">
        <v>0.12649999999999995</v>
      </c>
      <c r="O49" s="133">
        <v>0.124</v>
      </c>
      <c r="P49" s="133">
        <v>0.11250000000000004</v>
      </c>
      <c r="Q49" s="133">
        <v>0.11399999999999999</v>
      </c>
      <c r="R49" s="133">
        <v>0.11449999999999982</v>
      </c>
      <c r="S49" s="134">
        <v>0.12632876712328764</v>
      </c>
    </row>
    <row r="50" spans="1:19" x14ac:dyDescent="0.4">
      <c r="A50" s="118" t="s">
        <v>16</v>
      </c>
      <c r="B50" s="32" t="s">
        <v>52</v>
      </c>
      <c r="C50" s="32"/>
      <c r="D50" s="32" t="s">
        <v>47</v>
      </c>
      <c r="E50" s="32"/>
      <c r="F50" s="119" t="s">
        <v>20</v>
      </c>
      <c r="G50" s="135">
        <v>62.112198963942909</v>
      </c>
      <c r="H50" s="136">
        <v>60.06006006006006</v>
      </c>
      <c r="I50" s="136">
        <v>59.448235448982821</v>
      </c>
      <c r="J50" s="136">
        <v>58.762490908884033</v>
      </c>
      <c r="K50" s="136">
        <v>59.934742239974703</v>
      </c>
      <c r="L50" s="136">
        <v>61.581295333461703</v>
      </c>
      <c r="M50" s="136">
        <v>64.135873034725407</v>
      </c>
      <c r="N50" s="136">
        <v>62.575269843028416</v>
      </c>
      <c r="O50" s="136">
        <v>62.113886650550619</v>
      </c>
      <c r="P50" s="136">
        <v>65.727699530516432</v>
      </c>
      <c r="Q50" s="136">
        <v>64.766566106200287</v>
      </c>
      <c r="R50" s="136">
        <v>64.13602804086814</v>
      </c>
      <c r="S50" s="137">
        <v>62.098542556408333</v>
      </c>
    </row>
    <row r="51" spans="1:19" x14ac:dyDescent="0.4">
      <c r="A51" s="118" t="s">
        <v>16</v>
      </c>
      <c r="B51" s="32" t="s">
        <v>52</v>
      </c>
      <c r="C51" s="32"/>
      <c r="D51" s="32" t="s">
        <v>310</v>
      </c>
      <c r="E51" s="32"/>
      <c r="F51" s="119" t="s">
        <v>30</v>
      </c>
      <c r="G51" s="135">
        <v>5.1703000000000001</v>
      </c>
      <c r="H51" s="136">
        <v>6.0407500000000001</v>
      </c>
      <c r="I51" s="136">
        <v>5.4126000000000003</v>
      </c>
      <c r="J51" s="136">
        <v>6.1425000000000001</v>
      </c>
      <c r="K51" s="136">
        <v>5.9653000000000009</v>
      </c>
      <c r="L51" s="136">
        <v>5.7920000000000007</v>
      </c>
      <c r="M51" s="136">
        <v>5.461850000000001</v>
      </c>
      <c r="N51" s="136">
        <v>6.2465999999999999</v>
      </c>
      <c r="O51" s="136">
        <v>6.37</v>
      </c>
      <c r="P51" s="136">
        <v>5.5278</v>
      </c>
      <c r="Q51" s="136">
        <v>5.8650000000000002</v>
      </c>
      <c r="R51" s="136">
        <v>6.1380000000000008</v>
      </c>
      <c r="S51" s="137">
        <v>5.8462936986301379</v>
      </c>
    </row>
    <row r="52" spans="1:19" x14ac:dyDescent="0.4">
      <c r="A52" s="118" t="s">
        <v>16</v>
      </c>
      <c r="B52" s="32" t="s">
        <v>52</v>
      </c>
      <c r="C52" s="32"/>
      <c r="D52" s="32" t="s">
        <v>278</v>
      </c>
      <c r="E52" s="32"/>
      <c r="F52" s="119" t="s">
        <v>30</v>
      </c>
      <c r="G52" s="132">
        <v>0</v>
      </c>
      <c r="H52" s="133">
        <v>0</v>
      </c>
      <c r="I52" s="133">
        <v>0</v>
      </c>
      <c r="J52" s="133">
        <v>0</v>
      </c>
      <c r="K52" s="133">
        <v>0</v>
      </c>
      <c r="L52" s="133">
        <v>0</v>
      </c>
      <c r="M52" s="133">
        <v>0</v>
      </c>
      <c r="N52" s="133">
        <v>0</v>
      </c>
      <c r="O52" s="133">
        <v>0</v>
      </c>
      <c r="P52" s="133">
        <v>0</v>
      </c>
      <c r="Q52" s="133">
        <v>0</v>
      </c>
      <c r="R52" s="133">
        <v>0</v>
      </c>
      <c r="S52" s="134">
        <v>0</v>
      </c>
    </row>
    <row r="53" spans="1:19" ht="20.25" x14ac:dyDescent="0.4">
      <c r="A53" s="118" t="s">
        <v>16</v>
      </c>
      <c r="B53" s="32" t="s">
        <v>52</v>
      </c>
      <c r="C53" s="32"/>
      <c r="D53" s="32" t="s">
        <v>240</v>
      </c>
      <c r="E53" s="32"/>
      <c r="F53" s="119" t="s">
        <v>346</v>
      </c>
      <c r="G53" s="120">
        <v>6416</v>
      </c>
      <c r="H53" s="34">
        <v>6611</v>
      </c>
      <c r="I53" s="34">
        <v>6304</v>
      </c>
      <c r="J53" s="34">
        <v>6120</v>
      </c>
      <c r="K53" s="34">
        <v>5816</v>
      </c>
      <c r="L53" s="34">
        <v>5800</v>
      </c>
      <c r="M53" s="34">
        <v>5705</v>
      </c>
      <c r="N53" s="34">
        <v>6039</v>
      </c>
      <c r="O53" s="34">
        <v>6183</v>
      </c>
      <c r="P53" s="34">
        <v>6551</v>
      </c>
      <c r="Q53" s="34">
        <v>6709</v>
      </c>
      <c r="R53" s="34">
        <v>7097</v>
      </c>
      <c r="S53" s="121">
        <v>6277.2465753424658</v>
      </c>
    </row>
    <row r="54" spans="1:19" x14ac:dyDescent="0.4">
      <c r="A54" s="118" t="s">
        <v>16</v>
      </c>
      <c r="B54" s="32" t="s">
        <v>52</v>
      </c>
      <c r="C54" s="32" t="s">
        <v>304</v>
      </c>
      <c r="D54" s="32" t="s">
        <v>241</v>
      </c>
      <c r="E54" s="32"/>
      <c r="F54" s="119" t="s">
        <v>51</v>
      </c>
      <c r="G54" s="135">
        <v>37.200000000000003</v>
      </c>
      <c r="H54" s="136">
        <v>37.5</v>
      </c>
      <c r="I54" s="136">
        <v>38</v>
      </c>
      <c r="J54" s="136">
        <v>38.4</v>
      </c>
      <c r="K54" s="136">
        <v>38.299999999999997</v>
      </c>
      <c r="L54" s="136">
        <v>38.200000000000003</v>
      </c>
      <c r="M54" s="136">
        <v>38.200000000000003</v>
      </c>
      <c r="N54" s="136">
        <v>37.799999999999997</v>
      </c>
      <c r="O54" s="136">
        <v>38.6</v>
      </c>
      <c r="P54" s="136">
        <v>37.799999999999997</v>
      </c>
      <c r="Q54" s="136">
        <v>37.4</v>
      </c>
      <c r="R54" s="136">
        <v>37.799999999999997</v>
      </c>
      <c r="S54" s="137">
        <v>37.939178082191781</v>
      </c>
    </row>
    <row r="55" spans="1:19" x14ac:dyDescent="0.4">
      <c r="A55" s="118" t="s">
        <v>16</v>
      </c>
      <c r="B55" s="32" t="s">
        <v>52</v>
      </c>
      <c r="C55" s="32" t="s">
        <v>305</v>
      </c>
      <c r="D55" s="32" t="s">
        <v>241</v>
      </c>
      <c r="E55" s="32"/>
      <c r="F55" s="119" t="s">
        <v>51</v>
      </c>
      <c r="G55" s="135">
        <v>39</v>
      </c>
      <c r="H55" s="136">
        <v>40.1</v>
      </c>
      <c r="I55" s="136">
        <v>40.299999999999997</v>
      </c>
      <c r="J55" s="136">
        <v>40.4</v>
      </c>
      <c r="K55" s="136">
        <v>40.299999999999997</v>
      </c>
      <c r="L55" s="136">
        <v>40.1</v>
      </c>
      <c r="M55" s="136">
        <v>40</v>
      </c>
      <c r="N55" s="136">
        <v>39.700000000000003</v>
      </c>
      <c r="O55" s="136">
        <v>39.1</v>
      </c>
      <c r="P55" s="136">
        <v>40.4</v>
      </c>
      <c r="Q55" s="136">
        <v>40.700000000000003</v>
      </c>
      <c r="R55" s="136">
        <v>41</v>
      </c>
      <c r="S55" s="137">
        <v>40.090136986301367</v>
      </c>
    </row>
    <row r="56" spans="1:19" x14ac:dyDescent="0.4">
      <c r="A56" s="118" t="s">
        <v>16</v>
      </c>
      <c r="B56" s="32" t="s">
        <v>52</v>
      </c>
      <c r="C56" s="32" t="s">
        <v>219</v>
      </c>
      <c r="D56" s="32" t="s">
        <v>241</v>
      </c>
      <c r="E56" s="32"/>
      <c r="F56" s="119" t="s">
        <v>51</v>
      </c>
      <c r="G56" s="135">
        <v>40.200000000000003</v>
      </c>
      <c r="H56" s="136">
        <v>40.200000000000003</v>
      </c>
      <c r="I56" s="136">
        <v>40.4</v>
      </c>
      <c r="J56" s="136">
        <v>40.4</v>
      </c>
      <c r="K56" s="136">
        <v>40.299999999999997</v>
      </c>
      <c r="L56" s="136">
        <v>40.200000000000003</v>
      </c>
      <c r="M56" s="136">
        <v>40.299999999999997</v>
      </c>
      <c r="N56" s="136">
        <v>40.4</v>
      </c>
      <c r="O56" s="136">
        <v>40.299999999999997</v>
      </c>
      <c r="P56" s="136">
        <v>40.200000000000003</v>
      </c>
      <c r="Q56" s="136">
        <v>40.1</v>
      </c>
      <c r="R56" s="136">
        <v>40.200000000000003</v>
      </c>
      <c r="S56" s="137">
        <v>40.267671232876708</v>
      </c>
    </row>
    <row r="57" spans="1:19" ht="20.25" x14ac:dyDescent="0.4">
      <c r="A57" s="118" t="s">
        <v>16</v>
      </c>
      <c r="B57" s="32" t="s">
        <v>52</v>
      </c>
      <c r="C57" s="32"/>
      <c r="D57" s="32" t="s">
        <v>242</v>
      </c>
      <c r="E57" s="32" t="s">
        <v>252</v>
      </c>
      <c r="F57" s="119" t="s">
        <v>314</v>
      </c>
      <c r="G57" s="135">
        <v>19.560975609756099</v>
      </c>
      <c r="H57" s="136">
        <v>19.675595238095237</v>
      </c>
      <c r="I57" s="136">
        <v>21.154362416107382</v>
      </c>
      <c r="J57" s="136">
        <v>20.065573770491802</v>
      </c>
      <c r="K57" s="136">
        <v>19.451505016722408</v>
      </c>
      <c r="L57" s="136">
        <v>19.795221843003414</v>
      </c>
      <c r="M57" s="136">
        <v>19.470989761092149</v>
      </c>
      <c r="N57" s="136">
        <v>19.050473186119874</v>
      </c>
      <c r="O57" s="136">
        <v>19.024615384615384</v>
      </c>
      <c r="P57" s="136">
        <v>20.60062893081761</v>
      </c>
      <c r="Q57" s="136">
        <v>21.298412698412697</v>
      </c>
      <c r="R57" s="136">
        <v>22.819935691318328</v>
      </c>
      <c r="S57" s="137">
        <v>20.157700561076439</v>
      </c>
    </row>
    <row r="58" spans="1:19" ht="20.25" x14ac:dyDescent="0.4">
      <c r="A58" s="118" t="s">
        <v>16</v>
      </c>
      <c r="B58" s="32" t="s">
        <v>52</v>
      </c>
      <c r="C58" s="32"/>
      <c r="D58" s="32"/>
      <c r="E58" s="32" t="s">
        <v>253</v>
      </c>
      <c r="F58" s="119" t="s">
        <v>348</v>
      </c>
      <c r="G58" s="132">
        <v>0.4385868970797332</v>
      </c>
      <c r="H58" s="133">
        <v>0.5274958508872718</v>
      </c>
      <c r="I58" s="133">
        <v>0.44025728233314015</v>
      </c>
      <c r="J58" s="133">
        <v>0.49120131629110902</v>
      </c>
      <c r="K58" s="133">
        <v>0.53146188570279784</v>
      </c>
      <c r="L58" s="133">
        <v>0.48046654958746149</v>
      </c>
      <c r="M58" s="133">
        <v>0.44812404513445675</v>
      </c>
      <c r="N58" s="133">
        <v>0.43003325476568566</v>
      </c>
      <c r="O58" s="133">
        <v>0.47680740312319264</v>
      </c>
      <c r="P58" s="133">
        <v>0.49461293951542884</v>
      </c>
      <c r="Q58" s="133">
        <v>0.4999627393993592</v>
      </c>
      <c r="R58" s="133">
        <v>0.51396251557023265</v>
      </c>
      <c r="S58" s="134">
        <v>0.48129567358663516</v>
      </c>
    </row>
    <row r="59" spans="1:19" ht="20.25" x14ac:dyDescent="0.4">
      <c r="A59" s="118" t="s">
        <v>16</v>
      </c>
      <c r="B59" s="32" t="s">
        <v>52</v>
      </c>
      <c r="C59" s="32"/>
      <c r="D59" s="32"/>
      <c r="E59" s="32" t="s">
        <v>254</v>
      </c>
      <c r="F59" s="119" t="s">
        <v>348</v>
      </c>
      <c r="G59" s="132">
        <v>0.71051198551273165</v>
      </c>
      <c r="H59" s="133">
        <v>1.033161987613785</v>
      </c>
      <c r="I59" s="133">
        <v>0.74282566097373193</v>
      </c>
      <c r="J59" s="133">
        <v>0.97161998442113717</v>
      </c>
      <c r="K59" s="133">
        <v>1.1306024476182219</v>
      </c>
      <c r="L59" s="133">
        <v>0.92050374154616488</v>
      </c>
      <c r="M59" s="133">
        <v>0.79269337900006742</v>
      </c>
      <c r="N59" s="133">
        <v>0.78329356109151171</v>
      </c>
      <c r="O59" s="133">
        <v>0.9228530383029534</v>
      </c>
      <c r="P59" s="133">
        <v>0.85047063800104172</v>
      </c>
      <c r="Q59" s="133">
        <v>0.89182912904823342</v>
      </c>
      <c r="R59" s="133">
        <v>0.92865294343465909</v>
      </c>
      <c r="S59" s="134">
        <v>0.89100534536225362</v>
      </c>
    </row>
    <row r="60" spans="1:19" ht="20.25" x14ac:dyDescent="0.4">
      <c r="A60" s="140" t="s">
        <v>16</v>
      </c>
      <c r="B60" s="141" t="s">
        <v>52</v>
      </c>
      <c r="C60" s="141"/>
      <c r="D60" s="141"/>
      <c r="E60" s="141" t="s">
        <v>255</v>
      </c>
      <c r="F60" s="147" t="s">
        <v>315</v>
      </c>
      <c r="G60" s="382">
        <v>87.139696505040831</v>
      </c>
      <c r="H60" s="285">
        <v>82.392896089733597</v>
      </c>
      <c r="I60" s="285">
        <v>86.016810391878607</v>
      </c>
      <c r="J60" s="285">
        <v>77.799247432116346</v>
      </c>
      <c r="K60" s="285">
        <v>67.501929538477611</v>
      </c>
      <c r="L60" s="285">
        <v>72.596280817434135</v>
      </c>
      <c r="M60" s="285">
        <v>84.134863540772599</v>
      </c>
      <c r="N60" s="285">
        <v>87.723248331311794</v>
      </c>
      <c r="O60" s="285">
        <v>86.092143517538688</v>
      </c>
      <c r="P60" s="285">
        <v>98.468929152274356</v>
      </c>
      <c r="Q60" s="285">
        <v>99.98867321632963</v>
      </c>
      <c r="R60" s="285">
        <v>102.10732131218769</v>
      </c>
      <c r="S60" s="383">
        <v>85.910633368502246</v>
      </c>
    </row>
    <row r="61" spans="1:19" x14ac:dyDescent="0.4">
      <c r="A61" s="281" t="s">
        <v>16</v>
      </c>
      <c r="B61" s="282" t="s">
        <v>52</v>
      </c>
      <c r="C61" s="282"/>
      <c r="D61" s="286" t="s">
        <v>53</v>
      </c>
      <c r="E61" s="282"/>
      <c r="F61" s="415" t="s">
        <v>94</v>
      </c>
      <c r="G61" s="416">
        <v>86.523602605933405</v>
      </c>
      <c r="H61" s="283">
        <v>87.223201092724139</v>
      </c>
      <c r="I61" s="283">
        <v>92.049380334358702</v>
      </c>
      <c r="J61" s="283">
        <v>93.781557138932854</v>
      </c>
      <c r="K61" s="283">
        <v>88.961997494358741</v>
      </c>
      <c r="L61" s="283">
        <v>82.168536158376</v>
      </c>
      <c r="M61" s="283">
        <v>95.112654901687705</v>
      </c>
      <c r="N61" s="283">
        <v>93.510118039066796</v>
      </c>
      <c r="O61" s="283">
        <v>90.907663378897993</v>
      </c>
      <c r="P61" s="283">
        <v>84.868098233639543</v>
      </c>
      <c r="Q61" s="283">
        <v>81.3968736272125</v>
      </c>
      <c r="R61" s="361">
        <v>74.282724941094102</v>
      </c>
      <c r="S61" s="362">
        <v>87.605305173466803</v>
      </c>
    </row>
    <row r="62" spans="1:19" s="25" customFormat="1" x14ac:dyDescent="0.4">
      <c r="A62" s="334" t="s">
        <v>16</v>
      </c>
      <c r="B62" s="335" t="s">
        <v>63</v>
      </c>
      <c r="C62" s="335"/>
      <c r="D62" s="335" t="s">
        <v>55</v>
      </c>
      <c r="E62" s="335"/>
      <c r="F62" s="336" t="s">
        <v>313</v>
      </c>
      <c r="G62" s="417">
        <v>1.1000000000000001</v>
      </c>
      <c r="H62" s="418">
        <v>1.1000000000000001</v>
      </c>
      <c r="I62" s="418">
        <v>1.1000000000000001</v>
      </c>
      <c r="J62" s="418">
        <v>1.1000000000000001</v>
      </c>
      <c r="K62" s="418">
        <v>1.1000000000000001</v>
      </c>
      <c r="L62" s="418">
        <v>1.1000000000000001</v>
      </c>
      <c r="M62" s="418">
        <v>1.1000000000000001</v>
      </c>
      <c r="N62" s="418">
        <v>1.1000000000000001</v>
      </c>
      <c r="O62" s="418">
        <v>1.1000000000000001</v>
      </c>
      <c r="P62" s="418">
        <v>1.1000000000000001</v>
      </c>
      <c r="Q62" s="418">
        <v>1.1000000000000001</v>
      </c>
      <c r="R62" s="419">
        <v>1.1000000000000001</v>
      </c>
      <c r="S62" s="420">
        <v>1.1000000000000001</v>
      </c>
    </row>
    <row r="63" spans="1:19" s="25" customFormat="1" ht="20.25" x14ac:dyDescent="0.4">
      <c r="A63" s="218" t="s">
        <v>16</v>
      </c>
      <c r="B63" s="194" t="s">
        <v>63</v>
      </c>
      <c r="C63" s="194"/>
      <c r="D63" s="194" t="s">
        <v>208</v>
      </c>
      <c r="E63" s="194" t="s">
        <v>215</v>
      </c>
      <c r="F63" s="195" t="s">
        <v>346</v>
      </c>
      <c r="G63" s="342">
        <v>298</v>
      </c>
      <c r="H63" s="343">
        <v>331</v>
      </c>
      <c r="I63" s="343">
        <v>291</v>
      </c>
      <c r="J63" s="343">
        <v>325</v>
      </c>
      <c r="K63" s="343">
        <v>319</v>
      </c>
      <c r="L63" s="343">
        <v>320</v>
      </c>
      <c r="M63" s="343">
        <v>313</v>
      </c>
      <c r="N63" s="343">
        <v>348</v>
      </c>
      <c r="O63" s="343">
        <v>364</v>
      </c>
      <c r="P63" s="343">
        <v>332</v>
      </c>
      <c r="Q63" s="343">
        <v>345</v>
      </c>
      <c r="R63" s="363">
        <v>341</v>
      </c>
      <c r="S63" s="344">
        <v>327.24657534246575</v>
      </c>
    </row>
    <row r="64" spans="1:19" s="25" customFormat="1" x14ac:dyDescent="0.4">
      <c r="A64" s="218"/>
      <c r="B64" s="194"/>
      <c r="C64" s="194"/>
      <c r="D64" s="194" t="s">
        <v>136</v>
      </c>
      <c r="E64" s="194" t="s">
        <v>128</v>
      </c>
      <c r="F64" s="195" t="s">
        <v>67</v>
      </c>
      <c r="G64" s="421">
        <v>5.1703000000000001</v>
      </c>
      <c r="H64" s="421">
        <v>6.0407500000000001</v>
      </c>
      <c r="I64" s="421">
        <v>5.4126000000000003</v>
      </c>
      <c r="J64" s="421">
        <v>6.1425000000000001</v>
      </c>
      <c r="K64" s="421">
        <v>5.9653000000000009</v>
      </c>
      <c r="L64" s="421">
        <v>5.7920000000000007</v>
      </c>
      <c r="M64" s="421">
        <v>5.461850000000001</v>
      </c>
      <c r="N64" s="421">
        <v>6.2465999999999999</v>
      </c>
      <c r="O64" s="421">
        <v>6.37</v>
      </c>
      <c r="P64" s="421">
        <v>5.5278</v>
      </c>
      <c r="Q64" s="421">
        <v>5.8650000000000002</v>
      </c>
      <c r="R64" s="422">
        <v>6.1380000000000008</v>
      </c>
      <c r="S64" s="330">
        <f>+AVERAGE(G64:R64)</f>
        <v>5.8443916666666667</v>
      </c>
    </row>
    <row r="65" spans="1:19" s="25" customFormat="1" ht="20.25" x14ac:dyDescent="0.4">
      <c r="A65" s="218"/>
      <c r="B65" s="194"/>
      <c r="C65" s="194"/>
      <c r="D65" s="194" t="s">
        <v>136</v>
      </c>
      <c r="E65" s="194" t="s">
        <v>137</v>
      </c>
      <c r="F65" s="195" t="s">
        <v>349</v>
      </c>
      <c r="G65" s="345">
        <v>68.50166275819123</v>
      </c>
      <c r="H65" s="345">
        <v>73.038836360118978</v>
      </c>
      <c r="I65" s="345">
        <v>71.201557525849154</v>
      </c>
      <c r="J65" s="345">
        <v>75.550717685694266</v>
      </c>
      <c r="K65" s="345">
        <v>67.249503968253975</v>
      </c>
      <c r="L65" s="345">
        <v>70.489728361405909</v>
      </c>
      <c r="M65" s="345">
        <v>77.804131054131062</v>
      </c>
      <c r="N65" s="345">
        <v>87.121338912133893</v>
      </c>
      <c r="O65" s="345">
        <v>86.071776024213591</v>
      </c>
      <c r="P65" s="345">
        <v>80.38916277649318</v>
      </c>
      <c r="Q65" s="345">
        <v>84.639362715386611</v>
      </c>
      <c r="R65" s="364">
        <v>85.740626920712984</v>
      </c>
      <c r="S65" s="344">
        <f>+AVERAGE(G65:R65)</f>
        <v>77.316533755215403</v>
      </c>
    </row>
    <row r="66" spans="1:19" s="25" customFormat="1" ht="20.25" x14ac:dyDescent="0.4">
      <c r="A66" s="218" t="s">
        <v>16</v>
      </c>
      <c r="B66" s="194" t="s">
        <v>63</v>
      </c>
      <c r="C66" s="194"/>
      <c r="D66" s="194" t="s">
        <v>208</v>
      </c>
      <c r="E66" s="194" t="s">
        <v>138</v>
      </c>
      <c r="F66" s="195" t="s">
        <v>346</v>
      </c>
      <c r="G66" s="342">
        <v>0</v>
      </c>
      <c r="H66" s="343">
        <v>23</v>
      </c>
      <c r="I66" s="343">
        <v>0</v>
      </c>
      <c r="J66" s="343">
        <v>21</v>
      </c>
      <c r="K66" s="343">
        <v>16</v>
      </c>
      <c r="L66" s="343">
        <v>26</v>
      </c>
      <c r="M66" s="343">
        <v>24</v>
      </c>
      <c r="N66" s="343">
        <v>29</v>
      </c>
      <c r="O66" s="343">
        <v>39</v>
      </c>
      <c r="P66" s="343">
        <v>28</v>
      </c>
      <c r="Q66" s="343">
        <v>0</v>
      </c>
      <c r="R66" s="363">
        <v>27</v>
      </c>
      <c r="S66" s="344">
        <v>19.638356164383563</v>
      </c>
    </row>
    <row r="67" spans="1:19" s="25" customFormat="1" ht="20.25" x14ac:dyDescent="0.4">
      <c r="A67" s="218" t="s">
        <v>16</v>
      </c>
      <c r="B67" s="194" t="s">
        <v>63</v>
      </c>
      <c r="C67" s="194"/>
      <c r="D67" s="194" t="s">
        <v>140</v>
      </c>
      <c r="E67" s="194" t="s">
        <v>139</v>
      </c>
      <c r="F67" s="195" t="s">
        <v>346</v>
      </c>
      <c r="G67" s="342">
        <v>298</v>
      </c>
      <c r="H67" s="343">
        <v>308</v>
      </c>
      <c r="I67" s="343">
        <v>291</v>
      </c>
      <c r="J67" s="343">
        <v>304</v>
      </c>
      <c r="K67" s="343">
        <v>303</v>
      </c>
      <c r="L67" s="343">
        <v>294</v>
      </c>
      <c r="M67" s="343">
        <v>289</v>
      </c>
      <c r="N67" s="343">
        <v>319</v>
      </c>
      <c r="O67" s="343">
        <v>325</v>
      </c>
      <c r="P67" s="343">
        <v>304</v>
      </c>
      <c r="Q67" s="343">
        <v>345</v>
      </c>
      <c r="R67" s="363">
        <v>314</v>
      </c>
      <c r="S67" s="344">
        <v>307.60821917808221</v>
      </c>
    </row>
    <row r="68" spans="1:19" s="25" customFormat="1" x14ac:dyDescent="0.4">
      <c r="A68" s="218" t="s">
        <v>16</v>
      </c>
      <c r="B68" s="194" t="s">
        <v>63</v>
      </c>
      <c r="C68" s="194"/>
      <c r="D68" s="194" t="s">
        <v>243</v>
      </c>
      <c r="E68" s="194" t="s">
        <v>215</v>
      </c>
      <c r="F68" s="195" t="s">
        <v>30</v>
      </c>
      <c r="G68" s="345">
        <v>27.9</v>
      </c>
      <c r="H68" s="338">
        <v>30.5</v>
      </c>
      <c r="I68" s="338">
        <v>27</v>
      </c>
      <c r="J68" s="338">
        <v>30</v>
      </c>
      <c r="K68" s="338">
        <v>30.5</v>
      </c>
      <c r="L68" s="338">
        <v>29.9</v>
      </c>
      <c r="M68" s="338">
        <v>26.8</v>
      </c>
      <c r="N68" s="338">
        <v>33.5</v>
      </c>
      <c r="O68" s="338">
        <v>36.4</v>
      </c>
      <c r="P68" s="338">
        <v>28.6</v>
      </c>
      <c r="Q68" s="338">
        <v>29.6</v>
      </c>
      <c r="R68" s="359">
        <v>32.299999999999997</v>
      </c>
      <c r="S68" s="424">
        <v>30.262739726027398</v>
      </c>
    </row>
    <row r="69" spans="1:19" s="25" customFormat="1" x14ac:dyDescent="0.4">
      <c r="A69" s="218"/>
      <c r="B69" s="194"/>
      <c r="C69" s="194"/>
      <c r="D69" s="194" t="s">
        <v>64</v>
      </c>
      <c r="E69" s="194"/>
      <c r="F69" s="195"/>
      <c r="G69" s="338">
        <v>279</v>
      </c>
      <c r="H69" s="338">
        <v>305</v>
      </c>
      <c r="I69" s="338">
        <v>270</v>
      </c>
      <c r="J69" s="338">
        <v>300</v>
      </c>
      <c r="K69" s="338">
        <v>305</v>
      </c>
      <c r="L69" s="338">
        <v>299</v>
      </c>
      <c r="M69" s="338">
        <v>268</v>
      </c>
      <c r="N69" s="338">
        <v>335</v>
      </c>
      <c r="O69" s="338">
        <v>364</v>
      </c>
      <c r="P69" s="338">
        <v>286</v>
      </c>
      <c r="Q69" s="338">
        <v>296</v>
      </c>
      <c r="R69" s="359">
        <v>323</v>
      </c>
      <c r="S69" s="425">
        <v>302.5</v>
      </c>
    </row>
    <row r="70" spans="1:19" s="25" customFormat="1" x14ac:dyDescent="0.4">
      <c r="A70" s="218" t="s">
        <v>16</v>
      </c>
      <c r="B70" s="194" t="s">
        <v>63</v>
      </c>
      <c r="C70" s="194"/>
      <c r="D70" s="194" t="s">
        <v>243</v>
      </c>
      <c r="E70" s="194" t="s">
        <v>138</v>
      </c>
      <c r="F70" s="195" t="s">
        <v>30</v>
      </c>
      <c r="G70" s="421">
        <v>0</v>
      </c>
      <c r="H70" s="328">
        <v>0.39999999999999858</v>
      </c>
      <c r="I70" s="328">
        <v>0</v>
      </c>
      <c r="J70" s="328">
        <v>0.39999999999999858</v>
      </c>
      <c r="K70" s="328">
        <v>0.30000000000000071</v>
      </c>
      <c r="L70" s="328">
        <v>0.5</v>
      </c>
      <c r="M70" s="328">
        <v>0.40000000000000213</v>
      </c>
      <c r="N70" s="328">
        <v>0.5</v>
      </c>
      <c r="O70" s="328">
        <v>3.3999999999999986</v>
      </c>
      <c r="P70" s="328">
        <v>0.40000000000000213</v>
      </c>
      <c r="Q70" s="328">
        <v>0</v>
      </c>
      <c r="R70" s="423">
        <v>0.49999999999999645</v>
      </c>
      <c r="S70" s="330">
        <v>0.57479452054794489</v>
      </c>
    </row>
    <row r="71" spans="1:19" s="25" customFormat="1" x14ac:dyDescent="0.4">
      <c r="A71" s="218" t="s">
        <v>16</v>
      </c>
      <c r="B71" s="194" t="s">
        <v>63</v>
      </c>
      <c r="C71" s="194"/>
      <c r="D71" s="194" t="s">
        <v>243</v>
      </c>
      <c r="E71" s="194" t="s">
        <v>139</v>
      </c>
      <c r="F71" s="195" t="s">
        <v>30</v>
      </c>
      <c r="G71" s="421">
        <v>27.9</v>
      </c>
      <c r="H71" s="328">
        <v>30.1</v>
      </c>
      <c r="I71" s="328">
        <v>27</v>
      </c>
      <c r="J71" s="328">
        <v>29.6</v>
      </c>
      <c r="K71" s="328">
        <v>30.2</v>
      </c>
      <c r="L71" s="328">
        <v>29.4</v>
      </c>
      <c r="M71" s="328">
        <v>26.4</v>
      </c>
      <c r="N71" s="328">
        <v>33</v>
      </c>
      <c r="O71" s="328">
        <v>33</v>
      </c>
      <c r="P71" s="328">
        <v>28.2</v>
      </c>
      <c r="Q71" s="328">
        <v>29.6</v>
      </c>
      <c r="R71" s="423">
        <v>31.8</v>
      </c>
      <c r="S71" s="330">
        <v>29.687945205479448</v>
      </c>
    </row>
    <row r="72" spans="1:19" x14ac:dyDescent="0.4">
      <c r="A72" s="118" t="s">
        <v>16</v>
      </c>
      <c r="B72" s="32" t="s">
        <v>63</v>
      </c>
      <c r="C72" s="32"/>
      <c r="D72" s="32" t="s">
        <v>89</v>
      </c>
      <c r="E72" s="32" t="s">
        <v>256</v>
      </c>
      <c r="F72" s="119" t="s">
        <v>67</v>
      </c>
      <c r="G72" s="136">
        <v>5.0777999999999999</v>
      </c>
      <c r="H72" s="136">
        <v>5.2825499999999996</v>
      </c>
      <c r="I72" s="136">
        <v>5.1704999999999997</v>
      </c>
      <c r="J72" s="136">
        <v>5.194799999999999</v>
      </c>
      <c r="K72" s="136">
        <v>5.8587999999999996</v>
      </c>
      <c r="L72" s="136">
        <v>5.4390000000000001</v>
      </c>
      <c r="M72" s="136">
        <v>4.9235999999999995</v>
      </c>
      <c r="N72" s="136">
        <v>6.0389999999999988</v>
      </c>
      <c r="O72" s="136">
        <v>6.409399999999998</v>
      </c>
      <c r="P72" s="136">
        <v>4.9914000000000005</v>
      </c>
      <c r="Q72" s="136">
        <v>5.3280000000000003</v>
      </c>
      <c r="R72" s="426">
        <v>6.2805000000000009</v>
      </c>
      <c r="S72" s="137">
        <v>5.5017686301369864</v>
      </c>
    </row>
    <row r="73" spans="1:19" ht="20.25" x14ac:dyDescent="0.4">
      <c r="A73" s="118" t="s">
        <v>16</v>
      </c>
      <c r="B73" s="32" t="s">
        <v>63</v>
      </c>
      <c r="C73" s="32"/>
      <c r="D73" s="32" t="s">
        <v>89</v>
      </c>
      <c r="E73" s="32" t="s">
        <v>137</v>
      </c>
      <c r="F73" s="119" t="s">
        <v>349</v>
      </c>
      <c r="G73" s="135">
        <v>67.276123852299378</v>
      </c>
      <c r="H73" s="136">
        <v>63.87142408047783</v>
      </c>
      <c r="I73" s="136">
        <v>68.016785498171473</v>
      </c>
      <c r="J73" s="136">
        <v>63.894321242758558</v>
      </c>
      <c r="K73" s="136">
        <v>66.048881673881667</v>
      </c>
      <c r="L73" s="136">
        <v>66.193652029987348</v>
      </c>
      <c r="M73" s="136">
        <v>70.136752136752122</v>
      </c>
      <c r="N73" s="136">
        <v>84.225941422594119</v>
      </c>
      <c r="O73" s="136">
        <v>86.604150902605099</v>
      </c>
      <c r="P73" s="136">
        <v>72.588456001047078</v>
      </c>
      <c r="Q73" s="136">
        <v>76.889774006407478</v>
      </c>
      <c r="R73" s="426">
        <v>87.731183997317999</v>
      </c>
      <c r="S73" s="137">
        <v>72.771011033838448</v>
      </c>
    </row>
    <row r="74" spans="1:19" x14ac:dyDescent="0.4">
      <c r="A74" s="128"/>
      <c r="B74" s="110"/>
      <c r="C74" s="110"/>
      <c r="D74" s="110" t="s">
        <v>141</v>
      </c>
      <c r="E74" s="110"/>
      <c r="F74" s="129" t="s">
        <v>142</v>
      </c>
      <c r="G74" s="346">
        <v>1.5614999999999999</v>
      </c>
      <c r="H74" s="346">
        <v>1.6425000000000003</v>
      </c>
      <c r="I74" s="346">
        <v>1.6740000000000002</v>
      </c>
      <c r="J74" s="346">
        <v>1.7009999999999998</v>
      </c>
      <c r="K74" s="346">
        <v>1.6830000000000001</v>
      </c>
      <c r="L74" s="346">
        <v>1.629</v>
      </c>
      <c r="M74" s="346">
        <v>1.5705000000000002</v>
      </c>
      <c r="N74" s="346">
        <v>1.6154999999999999</v>
      </c>
      <c r="O74" s="346">
        <v>1.575</v>
      </c>
      <c r="P74" s="346">
        <v>1.4985000000000002</v>
      </c>
      <c r="Q74" s="346">
        <v>1.53</v>
      </c>
      <c r="R74" s="365">
        <v>1.62</v>
      </c>
      <c r="S74" s="146">
        <f>+AVERAGE(G74:R74)</f>
        <v>1.6083750000000003</v>
      </c>
    </row>
    <row r="75" spans="1:19" x14ac:dyDescent="0.4">
      <c r="A75" s="128"/>
      <c r="B75" s="110"/>
      <c r="C75" s="110"/>
      <c r="D75" s="110" t="s">
        <v>115</v>
      </c>
      <c r="E75" s="110"/>
      <c r="F75" s="129" t="s">
        <v>72</v>
      </c>
      <c r="G75" s="131">
        <v>10.681003584229391</v>
      </c>
      <c r="H75" s="131">
        <v>10.232558139534882</v>
      </c>
      <c r="I75" s="131">
        <v>10.777777777777779</v>
      </c>
      <c r="J75" s="131">
        <v>10.27027027027027</v>
      </c>
      <c r="K75" s="131">
        <v>10.033112582781458</v>
      </c>
      <c r="L75" s="131">
        <v>10</v>
      </c>
      <c r="M75" s="131">
        <v>10.946969696969697</v>
      </c>
      <c r="N75" s="131">
        <v>9.6666666666666661</v>
      </c>
      <c r="O75" s="131">
        <v>9.8484848484848477</v>
      </c>
      <c r="P75" s="131">
        <v>10.780141843971631</v>
      </c>
      <c r="Q75" s="131">
        <v>11.655405405405405</v>
      </c>
      <c r="R75" s="366">
        <v>9.8742138364779866</v>
      </c>
      <c r="S75" s="427">
        <f t="shared" ref="S75:S76" si="0">+AVERAGE(G75:R75)</f>
        <v>10.397217054380835</v>
      </c>
    </row>
    <row r="76" spans="1:19" ht="19.5" thickBot="1" x14ac:dyDescent="0.45">
      <c r="A76" s="128"/>
      <c r="B76" s="110"/>
      <c r="C76" s="110"/>
      <c r="D76" s="110" t="s">
        <v>143</v>
      </c>
      <c r="E76" s="110"/>
      <c r="F76" s="129" t="s">
        <v>142</v>
      </c>
      <c r="G76" s="131">
        <v>83.821964516129043</v>
      </c>
      <c r="H76" s="131">
        <v>83.697232558139532</v>
      </c>
      <c r="I76" s="131">
        <v>82.499259999999992</v>
      </c>
      <c r="J76" s="131">
        <v>83.054362162162164</v>
      </c>
      <c r="K76" s="131">
        <v>83.620843377483439</v>
      </c>
      <c r="L76" s="131">
        <v>84.198700000000002</v>
      </c>
      <c r="M76" s="131">
        <v>83.323550568181815</v>
      </c>
      <c r="N76" s="131">
        <v>84.851995000000002</v>
      </c>
      <c r="O76" s="131">
        <v>84.953977272727272</v>
      </c>
      <c r="P76" s="131">
        <v>84.330578723404258</v>
      </c>
      <c r="Q76" s="131">
        <v>82.702212837837834</v>
      </c>
      <c r="R76" s="366">
        <v>84.48366037735849</v>
      </c>
      <c r="S76" s="428">
        <f t="shared" si="0"/>
        <v>83.794861449452</v>
      </c>
    </row>
    <row r="77" spans="1:19" s="25" customFormat="1" x14ac:dyDescent="0.4">
      <c r="A77" s="220" t="s">
        <v>203</v>
      </c>
      <c r="B77" s="221" t="s">
        <v>272</v>
      </c>
      <c r="C77" s="221"/>
      <c r="D77" s="221" t="s">
        <v>145</v>
      </c>
      <c r="E77" s="225"/>
      <c r="F77" s="151" t="s">
        <v>75</v>
      </c>
      <c r="G77" s="152">
        <v>3715</v>
      </c>
      <c r="H77" s="153">
        <v>4890</v>
      </c>
      <c r="I77" s="153">
        <v>3275</v>
      </c>
      <c r="J77" s="153">
        <v>4350</v>
      </c>
      <c r="K77" s="153">
        <v>4260</v>
      </c>
      <c r="L77" s="153">
        <v>3735</v>
      </c>
      <c r="M77" s="153">
        <v>3725</v>
      </c>
      <c r="N77" s="153">
        <v>4710</v>
      </c>
      <c r="O77" s="153">
        <v>4775</v>
      </c>
      <c r="P77" s="153">
        <v>3985</v>
      </c>
      <c r="Q77" s="153">
        <v>4290</v>
      </c>
      <c r="R77" s="153">
        <v>4880</v>
      </c>
      <c r="S77" s="347">
        <v>50590</v>
      </c>
    </row>
    <row r="78" spans="1:19" s="25" customFormat="1" x14ac:dyDescent="0.4">
      <c r="A78" s="36" t="s">
        <v>203</v>
      </c>
      <c r="B78" s="37" t="s">
        <v>272</v>
      </c>
      <c r="C78" s="37"/>
      <c r="D78" s="57" t="s">
        <v>146</v>
      </c>
      <c r="E78" s="37"/>
      <c r="F78" s="26" t="s">
        <v>75</v>
      </c>
      <c r="G78" s="27">
        <v>0</v>
      </c>
      <c r="H78" s="28">
        <v>193</v>
      </c>
      <c r="I78" s="28">
        <v>0</v>
      </c>
      <c r="J78" s="28">
        <v>164</v>
      </c>
      <c r="K78" s="28">
        <v>118</v>
      </c>
      <c r="L78" s="28">
        <v>176</v>
      </c>
      <c r="M78" s="28">
        <v>156</v>
      </c>
      <c r="N78" s="28">
        <v>222</v>
      </c>
      <c r="O78" s="28">
        <v>305</v>
      </c>
      <c r="P78" s="28">
        <v>250</v>
      </c>
      <c r="Q78" s="28">
        <v>0</v>
      </c>
      <c r="R78" s="28">
        <v>245</v>
      </c>
      <c r="S78" s="138">
        <v>1829</v>
      </c>
    </row>
    <row r="79" spans="1:19" s="25" customFormat="1" x14ac:dyDescent="0.4">
      <c r="A79" s="36" t="s">
        <v>203</v>
      </c>
      <c r="B79" s="37" t="s">
        <v>272</v>
      </c>
      <c r="C79" s="37"/>
      <c r="D79" s="57" t="s">
        <v>147</v>
      </c>
      <c r="E79" s="37"/>
      <c r="F79" s="26" t="s">
        <v>75</v>
      </c>
      <c r="G79" s="27">
        <v>3715</v>
      </c>
      <c r="H79" s="28">
        <v>4697</v>
      </c>
      <c r="I79" s="28">
        <v>3275</v>
      </c>
      <c r="J79" s="28">
        <v>4186</v>
      </c>
      <c r="K79" s="28">
        <v>4142</v>
      </c>
      <c r="L79" s="28">
        <v>3559</v>
      </c>
      <c r="M79" s="28">
        <v>3569</v>
      </c>
      <c r="N79" s="28">
        <v>4488</v>
      </c>
      <c r="O79" s="28">
        <v>4470</v>
      </c>
      <c r="P79" s="28">
        <v>3735</v>
      </c>
      <c r="Q79" s="28">
        <v>4290</v>
      </c>
      <c r="R79" s="28">
        <v>4635</v>
      </c>
      <c r="S79" s="138">
        <v>48761</v>
      </c>
    </row>
    <row r="80" spans="1:19" s="25" customFormat="1" x14ac:dyDescent="0.4">
      <c r="A80" s="36" t="s">
        <v>203</v>
      </c>
      <c r="B80" s="37" t="s">
        <v>272</v>
      </c>
      <c r="C80" s="37"/>
      <c r="D80" s="57" t="s">
        <v>148</v>
      </c>
      <c r="E80" s="37"/>
      <c r="F80" s="26" t="s">
        <v>75</v>
      </c>
      <c r="G80" s="27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138">
        <v>0</v>
      </c>
    </row>
    <row r="81" spans="1:19" s="25" customFormat="1" x14ac:dyDescent="0.4">
      <c r="A81" s="36" t="s">
        <v>203</v>
      </c>
      <c r="B81" s="37" t="s">
        <v>272</v>
      </c>
      <c r="C81" s="37"/>
      <c r="D81" s="57" t="s">
        <v>149</v>
      </c>
      <c r="E81" s="37"/>
      <c r="F81" s="26" t="s">
        <v>75</v>
      </c>
      <c r="G81" s="27">
        <v>605</v>
      </c>
      <c r="H81" s="28">
        <v>661</v>
      </c>
      <c r="I81" s="28">
        <v>567</v>
      </c>
      <c r="J81" s="28">
        <v>596</v>
      </c>
      <c r="K81" s="28">
        <v>533</v>
      </c>
      <c r="L81" s="28">
        <v>551</v>
      </c>
      <c r="M81" s="28">
        <v>710</v>
      </c>
      <c r="N81" s="28">
        <v>568</v>
      </c>
      <c r="O81" s="28">
        <v>539</v>
      </c>
      <c r="P81" s="28">
        <v>649</v>
      </c>
      <c r="Q81" s="28">
        <v>566</v>
      </c>
      <c r="R81" s="28">
        <v>647</v>
      </c>
      <c r="S81" s="138">
        <v>7192</v>
      </c>
    </row>
    <row r="82" spans="1:19" s="25" customFormat="1" x14ac:dyDescent="0.4">
      <c r="A82" s="36" t="s">
        <v>203</v>
      </c>
      <c r="B82" s="37" t="s">
        <v>272</v>
      </c>
      <c r="C82" s="37"/>
      <c r="D82" s="57" t="s">
        <v>150</v>
      </c>
      <c r="E82" s="37"/>
      <c r="F82" s="26" t="s">
        <v>78</v>
      </c>
      <c r="G82" s="27">
        <v>220.22</v>
      </c>
      <c r="H82" s="28">
        <v>5406.4009999999998</v>
      </c>
      <c r="I82" s="28">
        <v>2488.4859999999999</v>
      </c>
      <c r="J82" s="28">
        <v>5208.2029999999995</v>
      </c>
      <c r="K82" s="28">
        <v>4015.8689999999997</v>
      </c>
      <c r="L82" s="28">
        <v>6161.4409999999998</v>
      </c>
      <c r="M82" s="28">
        <v>5387.5249999999996</v>
      </c>
      <c r="N82" s="28">
        <v>6666.3739999999998</v>
      </c>
      <c r="O82" s="28">
        <v>9482.0439999999999</v>
      </c>
      <c r="P82" s="28">
        <v>6074.9259999999995</v>
      </c>
      <c r="Q82" s="28">
        <v>264.26400000000001</v>
      </c>
      <c r="R82" s="28">
        <v>6444.5810000000001</v>
      </c>
      <c r="S82" s="138">
        <v>57820.334000000003</v>
      </c>
    </row>
    <row r="83" spans="1:19" s="25" customFormat="1" x14ac:dyDescent="0.4">
      <c r="A83" s="36" t="s">
        <v>203</v>
      </c>
      <c r="B83" s="37" t="s">
        <v>272</v>
      </c>
      <c r="C83" s="37"/>
      <c r="D83" s="57" t="s">
        <v>131</v>
      </c>
      <c r="E83" s="37"/>
      <c r="F83" s="26" t="s">
        <v>78</v>
      </c>
      <c r="G83" s="27">
        <v>0</v>
      </c>
      <c r="H83" s="28">
        <v>5221</v>
      </c>
      <c r="I83" s="28">
        <v>0</v>
      </c>
      <c r="J83" s="28">
        <v>5016</v>
      </c>
      <c r="K83" s="28">
        <v>3755</v>
      </c>
      <c r="L83" s="28">
        <v>5949</v>
      </c>
      <c r="M83" s="28">
        <v>5282</v>
      </c>
      <c r="N83" s="28">
        <v>6415</v>
      </c>
      <c r="O83" s="28">
        <v>9348</v>
      </c>
      <c r="P83" s="28">
        <v>5900</v>
      </c>
      <c r="Q83" s="28">
        <v>0</v>
      </c>
      <c r="R83" s="28">
        <v>6124</v>
      </c>
      <c r="S83" s="138">
        <v>53010</v>
      </c>
    </row>
    <row r="84" spans="1:19" s="25" customFormat="1" x14ac:dyDescent="0.4">
      <c r="A84" s="36" t="s">
        <v>203</v>
      </c>
      <c r="B84" s="37" t="s">
        <v>272</v>
      </c>
      <c r="C84" s="37"/>
      <c r="D84" s="57" t="s">
        <v>104</v>
      </c>
      <c r="E84" s="37"/>
      <c r="F84" s="26" t="s">
        <v>78</v>
      </c>
      <c r="G84" s="27">
        <v>220</v>
      </c>
      <c r="H84" s="28">
        <v>186</v>
      </c>
      <c r="I84" s="28">
        <v>2488</v>
      </c>
      <c r="J84" s="28">
        <v>192</v>
      </c>
      <c r="K84" s="28">
        <v>261</v>
      </c>
      <c r="L84" s="28">
        <v>212</v>
      </c>
      <c r="M84" s="28">
        <v>105</v>
      </c>
      <c r="N84" s="28">
        <v>252</v>
      </c>
      <c r="O84" s="28">
        <v>134</v>
      </c>
      <c r="P84" s="28">
        <v>175</v>
      </c>
      <c r="Q84" s="28">
        <v>264</v>
      </c>
      <c r="R84" s="28">
        <v>321</v>
      </c>
      <c r="S84" s="138">
        <v>4810</v>
      </c>
    </row>
    <row r="85" spans="1:19" s="25" customFormat="1" x14ac:dyDescent="0.4">
      <c r="A85" s="36" t="s">
        <v>203</v>
      </c>
      <c r="B85" s="37" t="s">
        <v>272</v>
      </c>
      <c r="C85" s="37"/>
      <c r="D85" s="57" t="s">
        <v>105</v>
      </c>
      <c r="E85" s="37"/>
      <c r="F85" s="26" t="s">
        <v>78</v>
      </c>
      <c r="G85" s="27">
        <v>19700</v>
      </c>
      <c r="H85" s="28">
        <v>9870</v>
      </c>
      <c r="I85" s="28">
        <v>19720</v>
      </c>
      <c r="J85" s="28">
        <v>19780</v>
      </c>
      <c r="K85" s="28">
        <v>19740</v>
      </c>
      <c r="L85" s="28">
        <v>19860</v>
      </c>
      <c r="M85" s="28">
        <v>19770</v>
      </c>
      <c r="N85" s="28">
        <v>19690</v>
      </c>
      <c r="O85" s="28">
        <v>19720</v>
      </c>
      <c r="P85" s="28">
        <v>19760</v>
      </c>
      <c r="Q85" s="28">
        <v>9880</v>
      </c>
      <c r="R85" s="28">
        <v>19690</v>
      </c>
      <c r="S85" s="138">
        <v>217180</v>
      </c>
    </row>
    <row r="86" spans="1:19" s="25" customFormat="1" x14ac:dyDescent="0.4">
      <c r="A86" s="45" t="s">
        <v>203</v>
      </c>
      <c r="B86" s="212" t="s">
        <v>272</v>
      </c>
      <c r="C86" s="212"/>
      <c r="D86" s="58" t="s">
        <v>151</v>
      </c>
      <c r="E86" s="212"/>
      <c r="F86" s="168" t="s">
        <v>78</v>
      </c>
      <c r="G86" s="348" t="s">
        <v>19</v>
      </c>
      <c r="H86" s="349" t="s">
        <v>19</v>
      </c>
      <c r="I86" s="349" t="s">
        <v>19</v>
      </c>
      <c r="J86" s="349" t="s">
        <v>19</v>
      </c>
      <c r="K86" s="349" t="s">
        <v>19</v>
      </c>
      <c r="L86" s="349" t="s">
        <v>19</v>
      </c>
      <c r="M86" s="349" t="s">
        <v>19</v>
      </c>
      <c r="N86" s="349" t="s">
        <v>19</v>
      </c>
      <c r="O86" s="349" t="s">
        <v>19</v>
      </c>
      <c r="P86" s="349" t="s">
        <v>19</v>
      </c>
      <c r="Q86" s="349" t="s">
        <v>19</v>
      </c>
      <c r="R86" s="349" t="s">
        <v>19</v>
      </c>
      <c r="S86" s="350" t="s">
        <v>18</v>
      </c>
    </row>
    <row r="87" spans="1:19" s="25" customFormat="1" x14ac:dyDescent="0.4">
      <c r="A87" s="44" t="s">
        <v>203</v>
      </c>
      <c r="B87" s="54" t="s">
        <v>205</v>
      </c>
      <c r="C87" s="54"/>
      <c r="D87" s="54" t="s">
        <v>152</v>
      </c>
      <c r="E87" s="211"/>
      <c r="F87" s="157" t="s">
        <v>83</v>
      </c>
      <c r="G87" s="351"/>
      <c r="H87" s="351">
        <v>1.4979238620047342</v>
      </c>
      <c r="I87" s="351"/>
      <c r="J87" s="351">
        <v>1.3093781012899768</v>
      </c>
      <c r="K87" s="351">
        <v>1.3045607665510619</v>
      </c>
      <c r="L87" s="351">
        <v>1.2487166952712661</v>
      </c>
      <c r="M87" s="351">
        <v>1.2072691533057698</v>
      </c>
      <c r="N87" s="351">
        <v>1.4411195551484643</v>
      </c>
      <c r="O87" s="351">
        <v>1.4295088113985752</v>
      </c>
      <c r="P87" s="351">
        <v>1.7382513330649472</v>
      </c>
      <c r="Q87" s="351"/>
      <c r="R87" s="351">
        <v>1.6349683016349683</v>
      </c>
      <c r="S87" s="352">
        <v>1.0807472814228574</v>
      </c>
    </row>
    <row r="88" spans="1:19" s="25" customFormat="1" x14ac:dyDescent="0.4">
      <c r="A88" s="36" t="s">
        <v>203</v>
      </c>
      <c r="B88" s="37" t="s">
        <v>205</v>
      </c>
      <c r="C88" s="37"/>
      <c r="D88" s="57" t="s">
        <v>153</v>
      </c>
      <c r="E88" s="37"/>
      <c r="F88" s="26" t="s">
        <v>83</v>
      </c>
      <c r="G88" s="162">
        <v>2.3920663754312441</v>
      </c>
      <c r="H88" s="162">
        <v>2.695480436246608</v>
      </c>
      <c r="I88" s="162">
        <v>2.0186793485342664</v>
      </c>
      <c r="J88" s="162">
        <v>2.3509089329428781</v>
      </c>
      <c r="K88" s="162">
        <v>2.3554023501479038</v>
      </c>
      <c r="L88" s="162">
        <v>2.2261325316337248</v>
      </c>
      <c r="M88" s="162">
        <v>2.284301517047584</v>
      </c>
      <c r="N88" s="162">
        <v>2.6093221230544801</v>
      </c>
      <c r="O88" s="162">
        <v>2.533309908245442</v>
      </c>
      <c r="P88" s="162">
        <v>2.3826522249235182</v>
      </c>
      <c r="Q88" s="162">
        <v>2.6143249161008897</v>
      </c>
      <c r="R88" s="162">
        <v>2.6452308798602906</v>
      </c>
      <c r="S88" s="163">
        <v>2.4253506376500749</v>
      </c>
    </row>
    <row r="89" spans="1:19" s="25" customFormat="1" x14ac:dyDescent="0.4">
      <c r="A89" s="36" t="s">
        <v>203</v>
      </c>
      <c r="B89" s="37" t="s">
        <v>205</v>
      </c>
      <c r="C89" s="37"/>
      <c r="D89" s="57" t="s">
        <v>154</v>
      </c>
      <c r="E89" s="37"/>
      <c r="F89" s="26" t="s">
        <v>83</v>
      </c>
      <c r="G89" s="162"/>
      <c r="H89" s="162">
        <v>40.521556909464856</v>
      </c>
      <c r="I89" s="162"/>
      <c r="J89" s="162">
        <v>40.047808268722704</v>
      </c>
      <c r="K89" s="162">
        <v>41.513776935586755</v>
      </c>
      <c r="L89" s="162">
        <v>42.208043296413415</v>
      </c>
      <c r="M89" s="162">
        <v>40.876895306160748</v>
      </c>
      <c r="N89" s="162">
        <v>41.643161920168467</v>
      </c>
      <c r="O89" s="162">
        <v>43.813273340832396</v>
      </c>
      <c r="P89" s="162">
        <v>41.022731460332757</v>
      </c>
      <c r="Q89" s="162"/>
      <c r="R89" s="162">
        <v>40.867534200867532</v>
      </c>
      <c r="S89" s="163">
        <v>31.408512398845087</v>
      </c>
    </row>
    <row r="90" spans="1:19" s="25" customFormat="1" x14ac:dyDescent="0.4">
      <c r="A90" s="36" t="s">
        <v>203</v>
      </c>
      <c r="B90" s="37" t="s">
        <v>205</v>
      </c>
      <c r="C90" s="37"/>
      <c r="D90" s="57" t="s">
        <v>155</v>
      </c>
      <c r="E90" s="37"/>
      <c r="F90" s="26" t="s">
        <v>83</v>
      </c>
      <c r="G90" s="161">
        <v>0.14165668979673587</v>
      </c>
      <c r="H90" s="161">
        <v>0.10674033662803259</v>
      </c>
      <c r="I90" s="161">
        <v>1.5335799142452686</v>
      </c>
      <c r="J90" s="161">
        <v>0.10782955449714109</v>
      </c>
      <c r="K90" s="161">
        <v>0.14842105586397944</v>
      </c>
      <c r="L90" s="161">
        <v>0.13260469140386336</v>
      </c>
      <c r="M90" s="161">
        <v>6.7204163432332958E-2</v>
      </c>
      <c r="N90" s="161">
        <v>0.14651273952979701</v>
      </c>
      <c r="O90" s="161">
        <v>7.5942623647626231E-2</v>
      </c>
      <c r="P90" s="161">
        <v>0.11163698510351157</v>
      </c>
      <c r="Q90" s="161">
        <v>0.16088153329851632</v>
      </c>
      <c r="R90" s="161">
        <v>0.18319721951135995</v>
      </c>
      <c r="S90" s="163">
        <v>0.24100118926255318</v>
      </c>
    </row>
    <row r="91" spans="1:19" s="25" customFormat="1" x14ac:dyDescent="0.4">
      <c r="A91" s="36" t="s">
        <v>203</v>
      </c>
      <c r="B91" s="37" t="s">
        <v>205</v>
      </c>
      <c r="C91" s="37"/>
      <c r="D91" s="57" t="s">
        <v>156</v>
      </c>
      <c r="E91" s="37"/>
      <c r="F91" s="164" t="s">
        <v>17</v>
      </c>
      <c r="G91" s="165">
        <v>1.0706366574397472</v>
      </c>
      <c r="H91" s="165">
        <v>0.47634809446685727</v>
      </c>
      <c r="I91" s="165">
        <v>1.0766890719062139</v>
      </c>
      <c r="J91" s="165">
        <v>0.97371670488622331</v>
      </c>
      <c r="K91" s="165">
        <v>0.88717705564182125</v>
      </c>
      <c r="L91" s="165">
        <v>0.99469180497830056</v>
      </c>
      <c r="M91" s="165">
        <v>1.1290691033695033</v>
      </c>
      <c r="N91" s="165">
        <v>1.1446260273076725</v>
      </c>
      <c r="O91" s="165">
        <v>1.0634339425249546</v>
      </c>
      <c r="P91" s="165">
        <v>1.1502276249633154</v>
      </c>
      <c r="Q91" s="165">
        <v>0.63133578959307701</v>
      </c>
      <c r="R91" s="165">
        <v>1.097099937873721</v>
      </c>
      <c r="S91" s="167">
        <v>0.97634508310433554</v>
      </c>
    </row>
    <row r="92" spans="1:19" s="25" customFormat="1" x14ac:dyDescent="0.4">
      <c r="A92" s="45" t="s">
        <v>203</v>
      </c>
      <c r="B92" s="212" t="s">
        <v>205</v>
      </c>
      <c r="C92" s="212"/>
      <c r="D92" s="353" t="s">
        <v>157</v>
      </c>
      <c r="E92" s="212"/>
      <c r="F92" s="168" t="s">
        <v>88</v>
      </c>
      <c r="G92" s="354"/>
      <c r="H92" s="354"/>
      <c r="I92" s="354"/>
      <c r="J92" s="354"/>
      <c r="K92" s="354"/>
      <c r="L92" s="354"/>
      <c r="M92" s="354"/>
      <c r="N92" s="354"/>
      <c r="O92" s="354"/>
      <c r="P92" s="354"/>
      <c r="Q92" s="354"/>
      <c r="R92" s="354"/>
      <c r="S92" s="350" t="s">
        <v>18</v>
      </c>
    </row>
    <row r="93" spans="1:19" s="25" customFormat="1" ht="20.25" x14ac:dyDescent="0.4">
      <c r="A93" s="35" t="s">
        <v>203</v>
      </c>
      <c r="B93" s="208" t="s">
        <v>206</v>
      </c>
      <c r="C93" s="208"/>
      <c r="D93" s="209" t="s">
        <v>158</v>
      </c>
      <c r="E93" s="209"/>
      <c r="F93" s="26" t="s">
        <v>202</v>
      </c>
      <c r="G93" s="173">
        <v>0.40457475253981828</v>
      </c>
      <c r="H93" s="174">
        <v>0.37843410819665407</v>
      </c>
      <c r="I93" s="174">
        <v>0.40666442508106793</v>
      </c>
      <c r="J93" s="174">
        <v>0.3904851764184652</v>
      </c>
      <c r="K93" s="174">
        <v>0.37385179708783606</v>
      </c>
      <c r="L93" s="174">
        <v>0.38714346651262688</v>
      </c>
      <c r="M93" s="174">
        <v>0.43581857985912814</v>
      </c>
      <c r="N93" s="174">
        <v>0.42661250669127604</v>
      </c>
      <c r="O93" s="174">
        <v>0.41539354785362864</v>
      </c>
      <c r="P93" s="174">
        <v>0.44590190176594285</v>
      </c>
      <c r="Q93" s="174">
        <v>0.43480856243839605</v>
      </c>
      <c r="R93" s="174">
        <v>0.42020812767739651</v>
      </c>
      <c r="S93" s="175">
        <v>0.40982845117164202</v>
      </c>
    </row>
    <row r="94" spans="1:19" s="25" customFormat="1" ht="20.25" x14ac:dyDescent="0.4">
      <c r="A94" s="36" t="s">
        <v>203</v>
      </c>
      <c r="B94" s="37" t="s">
        <v>206</v>
      </c>
      <c r="C94" s="37"/>
      <c r="D94" s="37" t="s">
        <v>159</v>
      </c>
      <c r="E94" s="37"/>
      <c r="F94" s="26" t="s">
        <v>202</v>
      </c>
      <c r="G94" s="176">
        <v>0.37114996521789539</v>
      </c>
      <c r="H94" s="66">
        <v>0.34833698450420825</v>
      </c>
      <c r="I94" s="66">
        <v>0.36906357079126001</v>
      </c>
      <c r="J94" s="66">
        <v>0.3549471421480348</v>
      </c>
      <c r="K94" s="66">
        <v>0.34105343661260762</v>
      </c>
      <c r="L94" s="66">
        <v>0.3525049688678828</v>
      </c>
      <c r="M94" s="66">
        <v>0.39601941747572816</v>
      </c>
      <c r="N94" s="66">
        <v>0.38603660884919744</v>
      </c>
      <c r="O94" s="66">
        <v>0.37924065855250033</v>
      </c>
      <c r="P94" s="66">
        <v>0.40597185066250141</v>
      </c>
      <c r="Q94" s="66">
        <v>0.39320355520434014</v>
      </c>
      <c r="R94" s="66">
        <v>0.38665018633240439</v>
      </c>
      <c r="S94" s="177">
        <v>0.37356482992448253</v>
      </c>
    </row>
    <row r="95" spans="1:19" s="25" customFormat="1" ht="20.25" x14ac:dyDescent="0.4">
      <c r="A95" s="36" t="s">
        <v>203</v>
      </c>
      <c r="B95" s="37" t="s">
        <v>206</v>
      </c>
      <c r="C95" s="37"/>
      <c r="D95" s="37" t="s">
        <v>160</v>
      </c>
      <c r="E95" s="37"/>
      <c r="F95" s="26" t="s">
        <v>202</v>
      </c>
      <c r="G95" s="176">
        <v>4.7703112998362343E-2</v>
      </c>
      <c r="H95" s="66">
        <v>4.8097322371911069E-2</v>
      </c>
      <c r="I95" s="66">
        <v>4.6677456003574404E-2</v>
      </c>
      <c r="J95" s="66">
        <v>4.8620198796391637E-2</v>
      </c>
      <c r="K95" s="66">
        <v>5.0186476467411374E-2</v>
      </c>
      <c r="L95" s="66">
        <v>4.807343156151421E-2</v>
      </c>
      <c r="M95" s="66">
        <v>4.7201599086236438E-2</v>
      </c>
      <c r="N95" s="66">
        <v>4.9242947213401445E-2</v>
      </c>
      <c r="O95" s="66">
        <v>4.803967564905242E-2</v>
      </c>
      <c r="P95" s="66">
        <v>5.0312756942136931E-2</v>
      </c>
      <c r="Q95" s="66">
        <v>4.8383240420400625E-2</v>
      </c>
      <c r="R95" s="66">
        <v>4.965923411020589E-2</v>
      </c>
      <c r="S95" s="177">
        <v>4.8524039263563044E-2</v>
      </c>
    </row>
    <row r="96" spans="1:19" s="355" customFormat="1" ht="21" thickBot="1" x14ac:dyDescent="0.45">
      <c r="A96" s="47" t="s">
        <v>203</v>
      </c>
      <c r="B96" s="214" t="s">
        <v>206</v>
      </c>
      <c r="C96" s="214"/>
      <c r="D96" s="214" t="s">
        <v>161</v>
      </c>
      <c r="E96" s="214"/>
      <c r="F96" s="323" t="s">
        <v>202</v>
      </c>
      <c r="G96" s="179">
        <v>0.14243452993434877</v>
      </c>
      <c r="H96" s="180">
        <v>0.12758760899720362</v>
      </c>
      <c r="I96" s="180">
        <v>0.13409883936521572</v>
      </c>
      <c r="J96" s="180">
        <v>0.12584722296291131</v>
      </c>
      <c r="K96" s="180">
        <v>0.1212385423150647</v>
      </c>
      <c r="L96" s="180">
        <v>0.12722680826305408</v>
      </c>
      <c r="M96" s="180">
        <v>0.14747144488863506</v>
      </c>
      <c r="N96" s="180">
        <v>0.13972450109119269</v>
      </c>
      <c r="O96" s="180">
        <v>0.13990016375732278</v>
      </c>
      <c r="P96" s="180">
        <v>0.15231542004506415</v>
      </c>
      <c r="Q96" s="180">
        <v>0.14539733524750481</v>
      </c>
      <c r="R96" s="180">
        <v>0.14318482150070716</v>
      </c>
      <c r="S96" s="181">
        <v>0.13714950056169489</v>
      </c>
    </row>
  </sheetData>
  <phoneticPr fontId="2"/>
  <pageMargins left="0.70866141732283472" right="0.70866141732283472" top="0.74803149606299213" bottom="0.74803149606299213" header="0.31496062992125984" footer="0.31496062992125984"/>
  <pageSetup paperSize="8" scale="60" orientation="landscape" r:id="rId1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東灘（R3)</vt:lpstr>
      <vt:lpstr>PI（R3)</vt:lpstr>
      <vt:lpstr>鈴蘭台（R3)</vt:lpstr>
      <vt:lpstr>西部（R3)</vt:lpstr>
      <vt:lpstr>垂水(R3)</vt:lpstr>
      <vt:lpstr>玉津（R3) </vt:lpstr>
      <vt:lpstr>'玉津（R3) '!Print_Area</vt:lpstr>
      <vt:lpstr>'垂水(R3)'!Print_Area</vt:lpstr>
      <vt:lpstr>'西部（R3)'!Print_Area</vt:lpstr>
      <vt:lpstr>'東灘（R3)'!Print_Area</vt:lpstr>
      <vt:lpstr>'PI（R3)'!Print_Titles</vt:lpstr>
      <vt:lpstr>'玉津（R3) '!Print_Titles</vt:lpstr>
      <vt:lpstr>'垂水(R3)'!Print_Titles</vt:lpstr>
      <vt:lpstr>'西部（R3)'!Print_Titles</vt:lpstr>
      <vt:lpstr>'東灘（R3)'!Print_Titles</vt:lpstr>
      <vt:lpstr>'鈴蘭台（R3)'!Print_Titles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2022-11-09T23:59:12Z</dcterms:created>
  <dcterms:modified xsi:type="dcterms:W3CDTF">2023-03-24T01:30:25Z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