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5_港湾局\10_物流戦略課\★戦略港湾係\11 事業（シリーズもの）\40モーダルシフト支援\R8\CMS\"/>
    </mc:Choice>
  </mc:AlternateContent>
  <bookViews>
    <workbookView xWindow="0" yWindow="0" windowWidth="28800" windowHeight="12250"/>
  </bookViews>
  <sheets>
    <sheet name="様式第13号" sheetId="2" r:id="rId1"/>
    <sheet name="様式第13号_記入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I28" i="3"/>
  <c r="I26" i="3"/>
  <c r="I24" i="3"/>
  <c r="I18" i="3"/>
  <c r="I16" i="3"/>
  <c r="I14" i="3"/>
  <c r="I12" i="3"/>
  <c r="I30" i="2"/>
  <c r="I28" i="2"/>
  <c r="I26" i="2"/>
  <c r="I24" i="2"/>
  <c r="I18" i="2"/>
  <c r="I16" i="2"/>
  <c r="I14" i="2"/>
  <c r="I12" i="2"/>
  <c r="C32" i="2" l="1"/>
  <c r="C20" i="2"/>
  <c r="C21" i="2" s="1"/>
  <c r="C32" i="3"/>
  <c r="C20" i="3"/>
  <c r="C21" i="3" s="1"/>
</calcChain>
</file>

<file path=xl/sharedStrings.xml><?xml version="1.0" encoding="utf-8"?>
<sst xmlns="http://schemas.openxmlformats.org/spreadsheetml/2006/main" count="177" uniqueCount="33">
  <si>
    <t>※黄色箇所のみ、記入してください。</t>
    <rPh sb="1" eb="5">
      <t>キイロカショ</t>
    </rPh>
    <rPh sb="8" eb="10">
      <t>キニュウ</t>
    </rPh>
    <phoneticPr fontId="2"/>
  </si>
  <si>
    <t>■航路</t>
    <rPh sb="1" eb="3">
      <t>コウロ</t>
    </rPh>
    <phoneticPr fontId="2"/>
  </si>
  <si>
    <t>※選択式</t>
    <rPh sb="1" eb="4">
      <t>センタクシキ</t>
    </rPh>
    <phoneticPr fontId="2"/>
  </si>
  <si>
    <t>■利用輸送機関</t>
    <rPh sb="1" eb="3">
      <t>リヨウ</t>
    </rPh>
    <rPh sb="3" eb="5">
      <t>ユソウ</t>
    </rPh>
    <rPh sb="5" eb="7">
      <t>キカン</t>
    </rPh>
    <phoneticPr fontId="2"/>
  </si>
  <si>
    <r>
      <rPr>
        <sz val="8"/>
        <color theme="1"/>
        <rFont val="游ゴシック"/>
        <family val="3"/>
        <charset val="128"/>
        <scheme val="minor"/>
      </rPr>
      <t>その他の場合記入</t>
    </r>
    <r>
      <rPr>
        <sz val="11"/>
        <color theme="1"/>
        <rFont val="游ゴシック"/>
        <family val="2"/>
        <charset val="128"/>
        <scheme val="minor"/>
      </rPr>
      <t>（　　　　　）</t>
    </r>
    <rPh sb="2" eb="3">
      <t>ホカ</t>
    </rPh>
    <rPh sb="4" eb="6">
      <t>バアイ</t>
    </rPh>
    <rPh sb="6" eb="8">
      <t>キニュウ</t>
    </rPh>
    <phoneticPr fontId="2"/>
  </si>
  <si>
    <t>■輸送区間</t>
    <rPh sb="1" eb="3">
      <t>ユソウ</t>
    </rPh>
    <rPh sb="3" eb="5">
      <t>クカン</t>
    </rPh>
    <phoneticPr fontId="2"/>
  </si>
  <si>
    <t>～</t>
    <phoneticPr fontId="2"/>
  </si>
  <si>
    <t>■輸送実績有無</t>
    <rPh sb="1" eb="5">
      <t>ユソウジッセキ</t>
    </rPh>
    <rPh sb="5" eb="7">
      <t>ウム</t>
    </rPh>
    <phoneticPr fontId="2"/>
  </si>
  <si>
    <t>輸送実績および輸送見込み</t>
    <rPh sb="0" eb="2">
      <t>ユソウ</t>
    </rPh>
    <rPh sb="2" eb="4">
      <t>ジッセキ</t>
    </rPh>
    <rPh sb="7" eb="11">
      <t>ユソウミコ</t>
    </rPh>
    <phoneticPr fontId="2"/>
  </si>
  <si>
    <t>輸送実績</t>
    <rPh sb="0" eb="2">
      <t>ユソウ</t>
    </rPh>
    <rPh sb="2" eb="4">
      <t>ジッセキ</t>
    </rPh>
    <phoneticPr fontId="2"/>
  </si>
  <si>
    <t>今後の輸送見込</t>
    <rPh sb="0" eb="2">
      <t>コンゴ</t>
    </rPh>
    <rPh sb="3" eb="5">
      <t>ユソウ</t>
    </rPh>
    <rPh sb="5" eb="7">
      <t>ミコミ</t>
    </rPh>
    <phoneticPr fontId="2"/>
  </si>
  <si>
    <t>計</t>
    <rPh sb="0" eb="1">
      <t>ケイ</t>
    </rPh>
    <phoneticPr fontId="2"/>
  </si>
  <si>
    <t>（　月　日～○月△日）</t>
    <rPh sb="2" eb="3">
      <t>ガツ</t>
    </rPh>
    <rPh sb="4" eb="5">
      <t>ニチ</t>
    </rPh>
    <rPh sb="7" eb="8">
      <t>ガツ</t>
    </rPh>
    <rPh sb="9" eb="10">
      <t>ニチ</t>
    </rPh>
    <phoneticPr fontId="2"/>
  </si>
  <si>
    <t>（　○月△日～　月　日）</t>
    <rPh sb="3" eb="4">
      <t>ガツ</t>
    </rPh>
    <rPh sb="5" eb="6">
      <t>ニチ</t>
    </rPh>
    <rPh sb="8" eb="9">
      <t>ガツ</t>
    </rPh>
    <rPh sb="10" eb="11">
      <t>ニチ</t>
    </rPh>
    <phoneticPr fontId="2"/>
  </si>
  <si>
    <t>トラック
（単車）</t>
    <rPh sb="6" eb="8">
      <t>タンシャ</t>
    </rPh>
    <phoneticPr fontId="2"/>
  </si>
  <si>
    <t>全長７m以上</t>
    <rPh sb="0" eb="2">
      <t>ゼンチョウ</t>
    </rPh>
    <rPh sb="4" eb="6">
      <t>イジョウ</t>
    </rPh>
    <phoneticPr fontId="2"/>
  </si>
  <si>
    <t>上り</t>
    <rPh sb="0" eb="1">
      <t>ノボ</t>
    </rPh>
    <phoneticPr fontId="2"/>
  </si>
  <si>
    <t>台</t>
    <rPh sb="0" eb="1">
      <t>ダイ</t>
    </rPh>
    <phoneticPr fontId="2"/>
  </si>
  <si>
    <t>下り</t>
    <rPh sb="0" eb="1">
      <t>クダ</t>
    </rPh>
    <phoneticPr fontId="2"/>
  </si>
  <si>
    <t>トレーラー
（シャーシ）</t>
    <phoneticPr fontId="2"/>
  </si>
  <si>
    <t>コンテナ</t>
    <phoneticPr fontId="2"/>
  </si>
  <si>
    <t>規格（　　）</t>
    <rPh sb="0" eb="2">
      <t>キカク</t>
    </rPh>
    <phoneticPr fontId="2"/>
  </si>
  <si>
    <t>個</t>
    <rPh sb="0" eb="1">
      <t>コ</t>
    </rPh>
    <phoneticPr fontId="2"/>
  </si>
  <si>
    <t>その他車両等</t>
    <rPh sb="2" eb="3">
      <t>ホカ</t>
    </rPh>
    <rPh sb="3" eb="5">
      <t>シャリョウ</t>
    </rPh>
    <rPh sb="5" eb="6">
      <t>トウ</t>
    </rPh>
    <phoneticPr fontId="2"/>
  </si>
  <si>
    <t>総額</t>
    <rPh sb="0" eb="2">
      <t>ソウガク</t>
    </rPh>
    <phoneticPr fontId="2"/>
  </si>
  <si>
    <t>実績額（見込み）</t>
    <rPh sb="0" eb="2">
      <t>ジッセキ</t>
    </rPh>
    <rPh sb="2" eb="3">
      <t>ガク</t>
    </rPh>
    <rPh sb="4" eb="6">
      <t>ミコ</t>
    </rPh>
    <phoneticPr fontId="2"/>
  </si>
  <si>
    <t>前年度輸送実績</t>
    <rPh sb="0" eb="3">
      <t>ゼンネンド</t>
    </rPh>
    <rPh sb="3" eb="5">
      <t>ユソウ</t>
    </rPh>
    <rPh sb="5" eb="7">
      <t>ジッセキ</t>
    </rPh>
    <phoneticPr fontId="2"/>
  </si>
  <si>
    <r>
      <t xml:space="preserve">令和７年度
</t>
    </r>
    <r>
      <rPr>
        <b/>
        <sz val="8"/>
        <color theme="1"/>
        <rFont val="游ゴシック"/>
        <family val="3"/>
        <charset val="128"/>
        <scheme val="minor"/>
      </rPr>
      <t>(令和７年４月１日～令和８年１月31日)</t>
    </r>
    <phoneticPr fontId="2"/>
  </si>
  <si>
    <t>実績額</t>
    <rPh sb="0" eb="3">
      <t>ジッセキガク</t>
    </rPh>
    <phoneticPr fontId="2"/>
  </si>
  <si>
    <t>有</t>
  </si>
  <si>
    <t>（　○月△日～１月31日）</t>
    <rPh sb="3" eb="4">
      <t>ガツ</t>
    </rPh>
    <rPh sb="5" eb="6">
      <t>ニチ</t>
    </rPh>
    <rPh sb="8" eb="9">
      <t>ガツ</t>
    </rPh>
    <rPh sb="11" eb="12">
      <t>ニチ</t>
    </rPh>
    <phoneticPr fontId="2"/>
  </si>
  <si>
    <t>規格(　　　）</t>
    <rPh sb="0" eb="2">
      <t>キカク</t>
    </rPh>
    <phoneticPr fontId="2"/>
  </si>
  <si>
    <t>（４月１日～○月△日）</t>
    <rPh sb="2" eb="3">
      <t>ガツ</t>
    </rPh>
    <rPh sb="4" eb="5">
      <t>ニチ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</si>
</sst>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General\)"/>
    <numFmt numFmtId="177" formatCode="#,##0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>
      <alignment vertical="center"/>
    </xf>
    <xf numFmtId="0" fontId="7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4" borderId="29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177" fontId="6" fillId="0" borderId="26" xfId="0" applyNumberFormat="1" applyFont="1" applyBorder="1" applyAlignment="1">
      <alignment horizontal="center" vertical="center"/>
    </xf>
    <xf numFmtId="177" fontId="6" fillId="0" borderId="27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1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7" fillId="0" borderId="16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10" fillId="4" borderId="30" xfId="0" applyFont="1" applyFill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31" xfId="0" applyBorder="1" applyAlignment="1">
      <alignment vertical="center"/>
    </xf>
    <xf numFmtId="0" fontId="10" fillId="4" borderId="31" xfId="0" applyFont="1" applyFill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shrinkToFit="1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77" fontId="6" fillId="0" borderId="26" xfId="1" applyNumberFormat="1" applyFont="1" applyBorder="1" applyAlignment="1">
      <alignment horizontal="center" vertical="center"/>
    </xf>
    <xf numFmtId="177" fontId="6" fillId="0" borderId="27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7" fontId="7" fillId="0" borderId="22" xfId="1" applyNumberFormat="1" applyFont="1" applyBorder="1" applyAlignment="1">
      <alignment horizontal="center" vertical="center"/>
    </xf>
    <xf numFmtId="177" fontId="7" fillId="0" borderId="23" xfId="1" applyNumberFormat="1" applyFont="1" applyBorder="1" applyAlignment="1">
      <alignment horizontal="center" vertical="center"/>
    </xf>
    <xf numFmtId="177" fontId="7" fillId="0" borderId="24" xfId="1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9" fillId="2" borderId="9" xfId="0" applyFont="1" applyFill="1" applyBorder="1" applyAlignment="1" applyProtection="1">
      <alignment horizontal="left" vertical="center" shrinkToFit="1"/>
      <protection locked="0"/>
    </xf>
    <xf numFmtId="0" fontId="5" fillId="2" borderId="8" xfId="0" applyFont="1" applyFill="1" applyBorder="1" applyAlignment="1" applyProtection="1">
      <alignment vertical="center" shrinkToFit="1"/>
      <protection locked="0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0" fillId="2" borderId="0" xfId="0" applyNumberFormat="1" applyFill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83039</xdr:colOff>
      <xdr:row>1</xdr:row>
      <xdr:rowOff>122115</xdr:rowOff>
    </xdr:from>
    <xdr:to>
      <xdr:col>11</xdr:col>
      <xdr:colOff>840153</xdr:colOff>
      <xdr:row>4</xdr:row>
      <xdr:rowOff>131884</xdr:rowOff>
    </xdr:to>
    <xdr:sp macro="" textlink="">
      <xdr:nvSpPr>
        <xdr:cNvPr id="2" name="フローチャート: 処理 1"/>
        <xdr:cNvSpPr/>
      </xdr:nvSpPr>
      <xdr:spPr>
        <a:xfrm>
          <a:off x="4705839" y="350715"/>
          <a:ext cx="1392114" cy="695569"/>
        </a:xfrm>
        <a:prstGeom prst="flowChartProcess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「</a:t>
          </a:r>
          <a:r>
            <a:rPr kumimoji="1" lang="en-US" altLang="ja-JP" sz="700" b="1">
              <a:solidFill>
                <a:sysClr val="windowText" lastClr="000000"/>
              </a:solidFill>
            </a:rPr>
            <a:t>※</a:t>
          </a:r>
          <a:r>
            <a:rPr kumimoji="1" lang="ja-JP" altLang="en-US" sz="700" b="1">
              <a:solidFill>
                <a:sysClr val="windowText" lastClr="000000"/>
              </a:solidFill>
            </a:rPr>
            <a:t>選択式」はプルダウンになっています。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該当のものを選択してください。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87922</xdr:colOff>
      <xdr:row>4</xdr:row>
      <xdr:rowOff>219808</xdr:rowOff>
    </xdr:from>
    <xdr:to>
      <xdr:col>11</xdr:col>
      <xdr:colOff>815731</xdr:colOff>
      <xdr:row>8</xdr:row>
      <xdr:rowOff>97693</xdr:rowOff>
    </xdr:to>
    <xdr:sp macro="" textlink="">
      <xdr:nvSpPr>
        <xdr:cNvPr id="3" name="四角形吹き出し 2"/>
        <xdr:cNvSpPr/>
      </xdr:nvSpPr>
      <xdr:spPr>
        <a:xfrm>
          <a:off x="4710722" y="1134208"/>
          <a:ext cx="1362809" cy="792285"/>
        </a:xfrm>
        <a:prstGeom prst="wedgeRectCallout">
          <a:avLst>
            <a:gd name="adj1" fmla="val -118011"/>
            <a:gd name="adj2" fmla="val 62849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補助金交付決定通知書の留意事項をご確認の上、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輸送実績と今後の見込みを記入してください。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97118</xdr:colOff>
      <xdr:row>19</xdr:row>
      <xdr:rowOff>82177</xdr:rowOff>
    </xdr:from>
    <xdr:to>
      <xdr:col>11</xdr:col>
      <xdr:colOff>820039</xdr:colOff>
      <xdr:row>22</xdr:row>
      <xdr:rowOff>17529</xdr:rowOff>
    </xdr:to>
    <xdr:sp macro="" textlink="">
      <xdr:nvSpPr>
        <xdr:cNvPr id="4" name="四角形吹き出し 3"/>
        <xdr:cNvSpPr/>
      </xdr:nvSpPr>
      <xdr:spPr>
        <a:xfrm>
          <a:off x="4728883" y="4661648"/>
          <a:ext cx="1357921" cy="630116"/>
        </a:xfrm>
        <a:prstGeom prst="wedgeRectCallout">
          <a:avLst>
            <a:gd name="adj1" fmla="val -132224"/>
            <a:gd name="adj2" fmla="val 96914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前年度の期間（</a:t>
          </a:r>
          <a:r>
            <a:rPr kumimoji="1" lang="en-US" altLang="ja-JP" sz="700" b="1">
              <a:solidFill>
                <a:sysClr val="windowText" lastClr="000000"/>
              </a:solidFill>
            </a:rPr>
            <a:t>4/1</a:t>
          </a:r>
          <a:r>
            <a:rPr kumimoji="1" lang="ja-JP" altLang="en-US" sz="700" b="1">
              <a:solidFill>
                <a:sysClr val="windowText" lastClr="000000"/>
              </a:solidFill>
            </a:rPr>
            <a:t>～</a:t>
          </a:r>
          <a:r>
            <a:rPr kumimoji="1" lang="en-US" altLang="ja-JP" sz="700" b="1">
              <a:solidFill>
                <a:sysClr val="windowText" lastClr="000000"/>
              </a:solidFill>
            </a:rPr>
            <a:t>1/31)</a:t>
          </a:r>
          <a:r>
            <a:rPr kumimoji="1" lang="ja-JP" altLang="en-US" sz="700" b="1">
              <a:solidFill>
                <a:sysClr val="windowText" lastClr="000000"/>
              </a:solidFill>
            </a:rPr>
            <a:t>に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輸送（乗船）した実績を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記入してください。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tabSelected="1" view="pageBreakPreview" zoomScaleNormal="100" zoomScaleSheetLayoutView="100" workbookViewId="0">
      <selection activeCell="I4" sqref="I4"/>
    </sheetView>
  </sheetViews>
  <sheetFormatPr defaultRowHeight="18" x14ac:dyDescent="0.55000000000000004"/>
  <cols>
    <col min="1" max="1" width="3.5" customWidth="1"/>
    <col min="2" max="2" width="16.5" customWidth="1"/>
    <col min="3" max="3" width="9.75" customWidth="1"/>
    <col min="4" max="4" width="4.5" bestFit="1" customWidth="1"/>
    <col min="5" max="5" width="8" customWidth="1"/>
    <col min="6" max="6" width="2.83203125" bestFit="1" customWidth="1"/>
    <col min="7" max="7" width="7.4140625" customWidth="1"/>
    <col min="8" max="8" width="2.83203125" bestFit="1" customWidth="1"/>
    <col min="9" max="9" width="8.33203125" customWidth="1"/>
    <col min="10" max="10" width="2.83203125" bestFit="1" customWidth="1"/>
    <col min="11" max="11" width="8.33203125" customWidth="1"/>
    <col min="12" max="12" width="11.25" bestFit="1" customWidth="1"/>
    <col min="13" max="13" width="11" bestFit="1" customWidth="1"/>
    <col min="14" max="18" width="8.33203125" customWidth="1"/>
  </cols>
  <sheetData>
    <row r="1" spans="2:17" x14ac:dyDescent="0.55000000000000004">
      <c r="B1" t="s">
        <v>0</v>
      </c>
    </row>
    <row r="3" spans="2:17" x14ac:dyDescent="0.55000000000000004">
      <c r="B3" t="s">
        <v>1</v>
      </c>
      <c r="C3" s="76"/>
      <c r="D3" s="77"/>
      <c r="E3" s="77"/>
      <c r="F3" s="1" t="s">
        <v>2</v>
      </c>
    </row>
    <row r="4" spans="2:17" x14ac:dyDescent="0.55000000000000004">
      <c r="B4" s="2" t="s">
        <v>3</v>
      </c>
      <c r="C4" s="78"/>
      <c r="D4" s="78"/>
      <c r="E4" s="78"/>
      <c r="F4" s="1" t="s">
        <v>2</v>
      </c>
      <c r="Q4" s="3"/>
    </row>
    <row r="5" spans="2:17" x14ac:dyDescent="0.55000000000000004">
      <c r="B5" s="2"/>
      <c r="C5" s="79" t="s">
        <v>4</v>
      </c>
      <c r="D5" s="80"/>
      <c r="E5" s="80"/>
      <c r="F5" s="4"/>
      <c r="Q5" s="4"/>
    </row>
    <row r="6" spans="2:17" x14ac:dyDescent="0.55000000000000004">
      <c r="B6" s="5" t="s">
        <v>5</v>
      </c>
      <c r="C6" s="6"/>
      <c r="D6" s="7" t="s">
        <v>6</v>
      </c>
      <c r="E6" s="6"/>
      <c r="F6" s="1" t="s">
        <v>2</v>
      </c>
      <c r="I6" s="3"/>
      <c r="J6" s="3"/>
      <c r="K6" s="3"/>
      <c r="Q6" s="4"/>
    </row>
    <row r="7" spans="2:17" x14ac:dyDescent="0.55000000000000004">
      <c r="B7" s="5"/>
      <c r="C7" s="79" t="s">
        <v>4</v>
      </c>
      <c r="D7" s="80"/>
      <c r="E7" s="80"/>
      <c r="F7" s="1"/>
      <c r="I7" s="4"/>
      <c r="J7" s="3"/>
      <c r="K7" s="3"/>
      <c r="Q7" s="3"/>
    </row>
    <row r="8" spans="2:17" x14ac:dyDescent="0.55000000000000004">
      <c r="B8" s="2" t="s">
        <v>7</v>
      </c>
      <c r="C8" s="78"/>
      <c r="D8" s="81"/>
      <c r="E8" s="81"/>
      <c r="F8" s="1" t="s">
        <v>2</v>
      </c>
      <c r="I8" s="3"/>
      <c r="J8" s="3"/>
      <c r="K8" s="3"/>
      <c r="Q8" s="3"/>
    </row>
    <row r="9" spans="2:17" ht="18.5" thickBot="1" x14ac:dyDescent="0.6">
      <c r="B9" s="2"/>
      <c r="C9" s="4"/>
      <c r="D9" s="4"/>
      <c r="E9" s="4"/>
      <c r="F9" s="4"/>
      <c r="G9" s="4"/>
      <c r="H9" s="3"/>
      <c r="I9" s="3"/>
      <c r="J9" s="3"/>
      <c r="K9" s="3"/>
      <c r="Q9" s="3"/>
    </row>
    <row r="10" spans="2:17" ht="16" customHeight="1" x14ac:dyDescent="0.55000000000000004">
      <c r="B10" s="70" t="s">
        <v>8</v>
      </c>
      <c r="C10" s="71"/>
      <c r="D10" s="72"/>
      <c r="E10" s="59" t="s">
        <v>9</v>
      </c>
      <c r="F10" s="60"/>
      <c r="G10" s="59" t="s">
        <v>10</v>
      </c>
      <c r="H10" s="60"/>
      <c r="I10" s="61" t="s">
        <v>11</v>
      </c>
      <c r="J10" s="62"/>
    </row>
    <row r="11" spans="2:17" ht="16" customHeight="1" thickBot="1" x14ac:dyDescent="0.6">
      <c r="B11" s="73"/>
      <c r="C11" s="74"/>
      <c r="D11" s="75"/>
      <c r="E11" s="65" t="s">
        <v>12</v>
      </c>
      <c r="F11" s="66"/>
      <c r="G11" s="65" t="s">
        <v>13</v>
      </c>
      <c r="H11" s="66"/>
      <c r="I11" s="63"/>
      <c r="J11" s="64"/>
    </row>
    <row r="12" spans="2:17" ht="20.5" customHeight="1" x14ac:dyDescent="0.55000000000000004">
      <c r="B12" s="67" t="s">
        <v>14</v>
      </c>
      <c r="C12" s="68" t="s">
        <v>15</v>
      </c>
      <c r="D12" s="8" t="s">
        <v>16</v>
      </c>
      <c r="E12" s="9"/>
      <c r="F12" s="10" t="s">
        <v>17</v>
      </c>
      <c r="G12" s="9"/>
      <c r="H12" s="10" t="s">
        <v>17</v>
      </c>
      <c r="I12" s="52">
        <f>+SUM(E12:E13)+SUM(G12:G13)</f>
        <v>0</v>
      </c>
      <c r="J12" s="69" t="s">
        <v>17</v>
      </c>
    </row>
    <row r="13" spans="2:17" ht="20.5" customHeight="1" x14ac:dyDescent="0.55000000000000004">
      <c r="B13" s="25"/>
      <c r="C13" s="51"/>
      <c r="D13" s="11" t="s">
        <v>18</v>
      </c>
      <c r="E13" s="12"/>
      <c r="F13" s="13" t="s">
        <v>17</v>
      </c>
      <c r="G13" s="12"/>
      <c r="H13" s="13" t="s">
        <v>17</v>
      </c>
      <c r="I13" s="53"/>
      <c r="J13" s="55"/>
    </row>
    <row r="14" spans="2:17" ht="20.5" customHeight="1" x14ac:dyDescent="0.55000000000000004">
      <c r="B14" s="49" t="s">
        <v>19</v>
      </c>
      <c r="C14" s="50" t="s">
        <v>15</v>
      </c>
      <c r="D14" s="11" t="s">
        <v>16</v>
      </c>
      <c r="E14" s="12"/>
      <c r="F14" s="13" t="s">
        <v>17</v>
      </c>
      <c r="G14" s="12"/>
      <c r="H14" s="13" t="s">
        <v>17</v>
      </c>
      <c r="I14" s="52">
        <f>+SUM(E14:E15)+SUM(G14:G15)</f>
        <v>0</v>
      </c>
      <c r="J14" s="54" t="s">
        <v>17</v>
      </c>
    </row>
    <row r="15" spans="2:17" ht="20.5" customHeight="1" x14ac:dyDescent="0.55000000000000004">
      <c r="B15" s="25"/>
      <c r="C15" s="51"/>
      <c r="D15" s="11" t="s">
        <v>18</v>
      </c>
      <c r="E15" s="12"/>
      <c r="F15" s="13" t="s">
        <v>17</v>
      </c>
      <c r="G15" s="12"/>
      <c r="H15" s="13" t="s">
        <v>17</v>
      </c>
      <c r="I15" s="53"/>
      <c r="J15" s="55"/>
    </row>
    <row r="16" spans="2:17" ht="20.5" customHeight="1" x14ac:dyDescent="0.55000000000000004">
      <c r="B16" s="24" t="s">
        <v>20</v>
      </c>
      <c r="C16" s="33" t="s">
        <v>21</v>
      </c>
      <c r="D16" s="11" t="s">
        <v>16</v>
      </c>
      <c r="E16" s="12"/>
      <c r="F16" s="13" t="s">
        <v>22</v>
      </c>
      <c r="G16" s="12"/>
      <c r="H16" s="13" t="s">
        <v>22</v>
      </c>
      <c r="I16" s="52">
        <f>+SUM(E16:E17)+SUM(G16:G17)</f>
        <v>0</v>
      </c>
      <c r="J16" s="54" t="s">
        <v>22</v>
      </c>
    </row>
    <row r="17" spans="2:18" ht="20.5" customHeight="1" x14ac:dyDescent="0.55000000000000004">
      <c r="B17" s="25"/>
      <c r="C17" s="34"/>
      <c r="D17" s="11" t="s">
        <v>18</v>
      </c>
      <c r="E17" s="12"/>
      <c r="F17" s="13" t="s">
        <v>22</v>
      </c>
      <c r="G17" s="12"/>
      <c r="H17" s="13" t="s">
        <v>22</v>
      </c>
      <c r="I17" s="53"/>
      <c r="J17" s="55"/>
    </row>
    <row r="18" spans="2:18" ht="20.5" customHeight="1" x14ac:dyDescent="0.55000000000000004">
      <c r="B18" s="24" t="s">
        <v>23</v>
      </c>
      <c r="C18" s="50" t="s">
        <v>15</v>
      </c>
      <c r="D18" s="11" t="s">
        <v>16</v>
      </c>
      <c r="E18" s="12"/>
      <c r="F18" s="13" t="s">
        <v>17</v>
      </c>
      <c r="G18" s="12"/>
      <c r="H18" s="13" t="s">
        <v>17</v>
      </c>
      <c r="I18" s="52">
        <f>+SUM(E18:E19)+SUM(G18:G19)</f>
        <v>0</v>
      </c>
      <c r="J18" s="54" t="s">
        <v>17</v>
      </c>
    </row>
    <row r="19" spans="2:18" ht="20.5" customHeight="1" x14ac:dyDescent="0.55000000000000004">
      <c r="B19" s="25"/>
      <c r="C19" s="51"/>
      <c r="D19" s="11" t="s">
        <v>18</v>
      </c>
      <c r="E19" s="12"/>
      <c r="F19" s="13" t="s">
        <v>17</v>
      </c>
      <c r="G19" s="12"/>
      <c r="H19" s="13" t="s">
        <v>17</v>
      </c>
      <c r="I19" s="53"/>
      <c r="J19" s="55"/>
    </row>
    <row r="20" spans="2:18" x14ac:dyDescent="0.55000000000000004">
      <c r="B20" s="14" t="s">
        <v>24</v>
      </c>
      <c r="C20" s="56">
        <f>10000*SUM(I12:I19)</f>
        <v>0</v>
      </c>
      <c r="D20" s="57"/>
      <c r="E20" s="57"/>
      <c r="F20" s="57"/>
      <c r="G20" s="57"/>
      <c r="H20" s="57"/>
      <c r="I20" s="57"/>
      <c r="J20" s="58"/>
    </row>
    <row r="21" spans="2:18" ht="18.5" thickBot="1" x14ac:dyDescent="0.6">
      <c r="B21" s="15" t="s">
        <v>25</v>
      </c>
      <c r="C21" s="46">
        <f>+IF(C8="有",C20-C32,C20)</f>
        <v>0</v>
      </c>
      <c r="D21" s="47"/>
      <c r="E21" s="47"/>
      <c r="F21" s="47"/>
      <c r="G21" s="47"/>
      <c r="H21" s="47"/>
      <c r="I21" s="47"/>
      <c r="J21" s="48"/>
      <c r="L21" s="16"/>
      <c r="M21" s="16"/>
      <c r="N21" s="16"/>
      <c r="O21" s="16"/>
      <c r="P21" s="16"/>
      <c r="Q21" s="16"/>
      <c r="R21" s="16"/>
    </row>
    <row r="22" spans="2:18" ht="18.5" thickBot="1" x14ac:dyDescent="0.6"/>
    <row r="23" spans="2:18" ht="26" customHeight="1" thickBot="1" x14ac:dyDescent="0.6">
      <c r="B23" s="17" t="s">
        <v>26</v>
      </c>
      <c r="C23" s="35" t="s">
        <v>27</v>
      </c>
      <c r="D23" s="36"/>
      <c r="E23" s="36"/>
      <c r="F23" s="36"/>
      <c r="G23" s="37"/>
      <c r="H23" s="37"/>
      <c r="I23" s="38" t="s">
        <v>11</v>
      </c>
      <c r="J23" s="39"/>
    </row>
    <row r="24" spans="2:18" x14ac:dyDescent="0.55000000000000004">
      <c r="B24" s="40" t="s">
        <v>14</v>
      </c>
      <c r="C24" s="41" t="s">
        <v>15</v>
      </c>
      <c r="D24" s="18" t="s">
        <v>16</v>
      </c>
      <c r="E24" s="42"/>
      <c r="F24" s="43"/>
      <c r="G24" s="43"/>
      <c r="H24" s="19" t="s">
        <v>17</v>
      </c>
      <c r="I24" s="44">
        <f>+SUM(E24:E25)</f>
        <v>0</v>
      </c>
      <c r="J24" s="45" t="s">
        <v>17</v>
      </c>
    </row>
    <row r="25" spans="2:18" x14ac:dyDescent="0.55000000000000004">
      <c r="B25" s="32"/>
      <c r="C25" s="26"/>
      <c r="D25" s="11" t="s">
        <v>18</v>
      </c>
      <c r="E25" s="27"/>
      <c r="F25" s="28"/>
      <c r="G25" s="28"/>
      <c r="H25" s="13" t="s">
        <v>17</v>
      </c>
      <c r="I25" s="29"/>
      <c r="J25" s="30"/>
    </row>
    <row r="26" spans="2:18" x14ac:dyDescent="0.55000000000000004">
      <c r="B26" s="31" t="s">
        <v>19</v>
      </c>
      <c r="C26" s="26" t="s">
        <v>15</v>
      </c>
      <c r="D26" s="11" t="s">
        <v>16</v>
      </c>
      <c r="E26" s="27"/>
      <c r="F26" s="28"/>
      <c r="G26" s="28"/>
      <c r="H26" s="13" t="s">
        <v>17</v>
      </c>
      <c r="I26" s="29">
        <f>+SUM(E26:E27)</f>
        <v>0</v>
      </c>
      <c r="J26" s="30" t="s">
        <v>17</v>
      </c>
    </row>
    <row r="27" spans="2:18" x14ac:dyDescent="0.55000000000000004">
      <c r="B27" s="32"/>
      <c r="C27" s="26"/>
      <c r="D27" s="11" t="s">
        <v>18</v>
      </c>
      <c r="E27" s="27"/>
      <c r="F27" s="28"/>
      <c r="G27" s="28"/>
      <c r="H27" s="13" t="s">
        <v>17</v>
      </c>
      <c r="I27" s="29"/>
      <c r="J27" s="30"/>
    </row>
    <row r="28" spans="2:18" x14ac:dyDescent="0.55000000000000004">
      <c r="B28" s="31" t="s">
        <v>20</v>
      </c>
      <c r="C28" s="33" t="s">
        <v>21</v>
      </c>
      <c r="D28" s="11" t="s">
        <v>16</v>
      </c>
      <c r="E28" s="27"/>
      <c r="F28" s="28"/>
      <c r="G28" s="28"/>
      <c r="H28" s="13" t="s">
        <v>22</v>
      </c>
      <c r="I28" s="29">
        <f>+SUM(E28:E29)</f>
        <v>0</v>
      </c>
      <c r="J28" s="30" t="s">
        <v>22</v>
      </c>
    </row>
    <row r="29" spans="2:18" x14ac:dyDescent="0.55000000000000004">
      <c r="B29" s="32"/>
      <c r="C29" s="34"/>
      <c r="D29" s="11" t="s">
        <v>18</v>
      </c>
      <c r="E29" s="27"/>
      <c r="F29" s="28"/>
      <c r="G29" s="28"/>
      <c r="H29" s="13" t="s">
        <v>22</v>
      </c>
      <c r="I29" s="29"/>
      <c r="J29" s="30"/>
    </row>
    <row r="30" spans="2:18" x14ac:dyDescent="0.55000000000000004">
      <c r="B30" s="24" t="s">
        <v>23</v>
      </c>
      <c r="C30" s="26" t="s">
        <v>15</v>
      </c>
      <c r="D30" s="11" t="s">
        <v>16</v>
      </c>
      <c r="E30" s="27"/>
      <c r="F30" s="28"/>
      <c r="G30" s="28"/>
      <c r="H30" s="13" t="s">
        <v>17</v>
      </c>
      <c r="I30" s="29">
        <f>+SUM(E30:E31)</f>
        <v>0</v>
      </c>
      <c r="J30" s="30" t="s">
        <v>17</v>
      </c>
    </row>
    <row r="31" spans="2:18" x14ac:dyDescent="0.55000000000000004">
      <c r="B31" s="25"/>
      <c r="C31" s="26"/>
      <c r="D31" s="11" t="s">
        <v>18</v>
      </c>
      <c r="E31" s="27"/>
      <c r="F31" s="28"/>
      <c r="G31" s="28"/>
      <c r="H31" s="13" t="s">
        <v>17</v>
      </c>
      <c r="I31" s="29"/>
      <c r="J31" s="30"/>
    </row>
    <row r="32" spans="2:18" ht="18.5" thickBot="1" x14ac:dyDescent="0.6">
      <c r="B32" s="15" t="s">
        <v>28</v>
      </c>
      <c r="C32" s="20">
        <f>10000*SUM(I24:I31)</f>
        <v>0</v>
      </c>
      <c r="D32" s="21"/>
      <c r="E32" s="21"/>
      <c r="F32" s="21"/>
      <c r="G32" s="21"/>
      <c r="H32" s="21"/>
      <c r="I32" s="22"/>
      <c r="J32" s="23"/>
    </row>
  </sheetData>
  <sheetProtection sheet="1" objects="1" scenarios="1"/>
  <mergeCells count="56">
    <mergeCell ref="C3:E3"/>
    <mergeCell ref="C4:E4"/>
    <mergeCell ref="C5:E5"/>
    <mergeCell ref="C7:E7"/>
    <mergeCell ref="C8:E8"/>
    <mergeCell ref="G10:H10"/>
    <mergeCell ref="I10:J11"/>
    <mergeCell ref="E11:F11"/>
    <mergeCell ref="G11:H11"/>
    <mergeCell ref="B12:B13"/>
    <mergeCell ref="C12:C13"/>
    <mergeCell ref="I12:I13"/>
    <mergeCell ref="J12:J13"/>
    <mergeCell ref="B10:D11"/>
    <mergeCell ref="E10:F10"/>
    <mergeCell ref="C21:J21"/>
    <mergeCell ref="B14:B15"/>
    <mergeCell ref="C14:C15"/>
    <mergeCell ref="I14:I15"/>
    <mergeCell ref="J14:J15"/>
    <mergeCell ref="B16:B17"/>
    <mergeCell ref="C16:C17"/>
    <mergeCell ref="I16:I17"/>
    <mergeCell ref="J16:J17"/>
    <mergeCell ref="B18:B19"/>
    <mergeCell ref="C18:C19"/>
    <mergeCell ref="I18:I19"/>
    <mergeCell ref="J18:J19"/>
    <mergeCell ref="C20:J20"/>
    <mergeCell ref="C23:H23"/>
    <mergeCell ref="I23:J23"/>
    <mergeCell ref="B24:B25"/>
    <mergeCell ref="C24:C25"/>
    <mergeCell ref="E24:G24"/>
    <mergeCell ref="I24:I25"/>
    <mergeCell ref="J24:J25"/>
    <mergeCell ref="E25:G25"/>
    <mergeCell ref="B26:B27"/>
    <mergeCell ref="C26:C27"/>
    <mergeCell ref="E26:G26"/>
    <mergeCell ref="I26:I27"/>
    <mergeCell ref="J26:J27"/>
    <mergeCell ref="E27:G27"/>
    <mergeCell ref="B28:B29"/>
    <mergeCell ref="C28:C29"/>
    <mergeCell ref="E28:G28"/>
    <mergeCell ref="I28:I29"/>
    <mergeCell ref="J28:J29"/>
    <mergeCell ref="E29:G29"/>
    <mergeCell ref="C32:J32"/>
    <mergeCell ref="B30:B31"/>
    <mergeCell ref="C30:C31"/>
    <mergeCell ref="E30:G30"/>
    <mergeCell ref="I30:I31"/>
    <mergeCell ref="J30:J31"/>
    <mergeCell ref="E31:G31"/>
  </mergeCells>
  <phoneticPr fontId="2"/>
  <dataValidations count="5">
    <dataValidation type="list" allowBlank="1" showInputMessage="1" showErrorMessage="1" sqref="C6">
      <formula1>"神戸港,高松港,坂手港,新居浜港,大分港,新門司港,宮崎港,その他"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E6">
      <formula1>"高松港,坂手港,新居浜港,大分港,新門司港,宮崎港,その他"</formula1>
    </dataValidation>
    <dataValidation type="list" allowBlank="1" showInputMessage="1" showErrorMessage="1" sqref="C8">
      <formula1>"有,無"</formula1>
    </dataValidation>
  </dataValidations>
  <pageMargins left="0.7" right="0.7" top="0.75" bottom="0.75" header="0.3" footer="0.3"/>
  <pageSetup paperSize="9" orientation="portrait" r:id="rId1"/>
  <headerFooter>
    <oddHeader>&amp;L様式第13号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view="pageBreakPreview" zoomScale="85" zoomScaleNormal="100" zoomScaleSheetLayoutView="85" workbookViewId="0">
      <selection activeCell="G11" sqref="G11:H11"/>
    </sheetView>
  </sheetViews>
  <sheetFormatPr defaultRowHeight="18" x14ac:dyDescent="0.55000000000000004"/>
  <cols>
    <col min="1" max="1" width="1.4140625" customWidth="1"/>
    <col min="2" max="2" width="14" customWidth="1"/>
    <col min="3" max="3" width="9.5" customWidth="1"/>
    <col min="4" max="4" width="4.5" bestFit="1" customWidth="1"/>
    <col min="5" max="5" width="7.6640625" customWidth="1"/>
    <col min="6" max="6" width="2.83203125" bestFit="1" customWidth="1"/>
    <col min="7" max="7" width="8.1640625" customWidth="1"/>
    <col min="8" max="8" width="2.75" customWidth="1"/>
    <col min="9" max="10" width="5" customWidth="1"/>
    <col min="11" max="11" width="8.33203125" customWidth="1"/>
    <col min="12" max="12" width="11.25" bestFit="1" customWidth="1"/>
    <col min="13" max="13" width="11" bestFit="1" customWidth="1"/>
    <col min="14" max="18" width="8.33203125" customWidth="1"/>
  </cols>
  <sheetData>
    <row r="1" spans="2:17" x14ac:dyDescent="0.55000000000000004">
      <c r="B1" t="s">
        <v>0</v>
      </c>
    </row>
    <row r="3" spans="2:17" x14ac:dyDescent="0.55000000000000004">
      <c r="B3" t="s">
        <v>1</v>
      </c>
      <c r="C3" s="76">
        <v>1</v>
      </c>
      <c r="D3" s="77"/>
      <c r="E3" s="77"/>
      <c r="F3" s="1" t="s">
        <v>2</v>
      </c>
    </row>
    <row r="4" spans="2:17" x14ac:dyDescent="0.55000000000000004">
      <c r="B4" s="2" t="s">
        <v>3</v>
      </c>
      <c r="C4" s="78"/>
      <c r="D4" s="78"/>
      <c r="E4" s="78"/>
      <c r="F4" s="1" t="s">
        <v>2</v>
      </c>
      <c r="Q4" s="3"/>
    </row>
    <row r="5" spans="2:17" x14ac:dyDescent="0.55000000000000004">
      <c r="B5" s="2"/>
      <c r="C5" s="79" t="s">
        <v>4</v>
      </c>
      <c r="D5" s="80"/>
      <c r="E5" s="80"/>
      <c r="F5" s="4"/>
      <c r="Q5" s="4"/>
    </row>
    <row r="6" spans="2:17" x14ac:dyDescent="0.55000000000000004">
      <c r="B6" s="5" t="s">
        <v>5</v>
      </c>
      <c r="C6" s="6"/>
      <c r="D6" s="7" t="s">
        <v>6</v>
      </c>
      <c r="E6" s="6"/>
      <c r="F6" s="1" t="s">
        <v>2</v>
      </c>
      <c r="I6" s="3"/>
      <c r="J6" s="3"/>
      <c r="K6" s="3"/>
      <c r="Q6" s="4"/>
    </row>
    <row r="7" spans="2:17" x14ac:dyDescent="0.55000000000000004">
      <c r="B7" s="5"/>
      <c r="C7" s="79" t="s">
        <v>4</v>
      </c>
      <c r="D7" s="80"/>
      <c r="E7" s="80"/>
      <c r="F7" s="1"/>
      <c r="I7" s="4"/>
      <c r="J7" s="3"/>
      <c r="K7" s="3"/>
      <c r="Q7" s="3"/>
    </row>
    <row r="8" spans="2:17" x14ac:dyDescent="0.55000000000000004">
      <c r="B8" s="2" t="s">
        <v>7</v>
      </c>
      <c r="C8" s="78" t="s">
        <v>29</v>
      </c>
      <c r="D8" s="81"/>
      <c r="E8" s="81"/>
      <c r="F8" s="1" t="s">
        <v>2</v>
      </c>
      <c r="I8" s="3"/>
      <c r="J8" s="3"/>
      <c r="K8" s="3"/>
      <c r="Q8" s="3"/>
    </row>
    <row r="9" spans="2:17" ht="18.5" thickBot="1" x14ac:dyDescent="0.6">
      <c r="B9" s="2"/>
      <c r="C9" s="4"/>
      <c r="D9" s="4"/>
      <c r="E9" s="4"/>
      <c r="F9" s="4"/>
      <c r="G9" s="4"/>
      <c r="H9" s="3"/>
      <c r="I9" s="3"/>
      <c r="J9" s="3"/>
      <c r="K9" s="3"/>
      <c r="Q9" s="3"/>
    </row>
    <row r="10" spans="2:17" ht="16" customHeight="1" x14ac:dyDescent="0.55000000000000004">
      <c r="B10" s="70" t="s">
        <v>8</v>
      </c>
      <c r="C10" s="71"/>
      <c r="D10" s="72"/>
      <c r="E10" s="59" t="s">
        <v>9</v>
      </c>
      <c r="F10" s="60"/>
      <c r="G10" s="83" t="s">
        <v>10</v>
      </c>
      <c r="H10" s="84"/>
      <c r="I10" s="61" t="s">
        <v>11</v>
      </c>
      <c r="J10" s="62"/>
    </row>
    <row r="11" spans="2:17" ht="16" customHeight="1" thickBot="1" x14ac:dyDescent="0.6">
      <c r="B11" s="73"/>
      <c r="C11" s="74"/>
      <c r="D11" s="75"/>
      <c r="E11" s="65" t="s">
        <v>32</v>
      </c>
      <c r="F11" s="66"/>
      <c r="G11" s="65" t="s">
        <v>30</v>
      </c>
      <c r="H11" s="66"/>
      <c r="I11" s="63"/>
      <c r="J11" s="64"/>
    </row>
    <row r="12" spans="2:17" ht="20.5" customHeight="1" x14ac:dyDescent="0.55000000000000004">
      <c r="B12" s="67" t="s">
        <v>14</v>
      </c>
      <c r="C12" s="68" t="s">
        <v>15</v>
      </c>
      <c r="D12" s="8" t="s">
        <v>16</v>
      </c>
      <c r="E12" s="9">
        <v>0</v>
      </c>
      <c r="F12" s="10" t="s">
        <v>17</v>
      </c>
      <c r="G12" s="9">
        <v>0</v>
      </c>
      <c r="H12" s="10" t="s">
        <v>17</v>
      </c>
      <c r="I12" s="52">
        <f>+SUM(E12:E13)+SUM(G12:G13)</f>
        <v>95</v>
      </c>
      <c r="J12" s="69" t="s">
        <v>17</v>
      </c>
    </row>
    <row r="13" spans="2:17" ht="20.5" customHeight="1" x14ac:dyDescent="0.55000000000000004">
      <c r="B13" s="25"/>
      <c r="C13" s="51"/>
      <c r="D13" s="11" t="s">
        <v>18</v>
      </c>
      <c r="E13" s="12">
        <v>40</v>
      </c>
      <c r="F13" s="13" t="s">
        <v>17</v>
      </c>
      <c r="G13" s="12">
        <v>55</v>
      </c>
      <c r="H13" s="13" t="s">
        <v>17</v>
      </c>
      <c r="I13" s="53"/>
      <c r="J13" s="55"/>
    </row>
    <row r="14" spans="2:17" ht="20.5" customHeight="1" x14ac:dyDescent="0.55000000000000004">
      <c r="B14" s="49" t="s">
        <v>19</v>
      </c>
      <c r="C14" s="50" t="s">
        <v>15</v>
      </c>
      <c r="D14" s="11" t="s">
        <v>16</v>
      </c>
      <c r="E14" s="12">
        <v>0</v>
      </c>
      <c r="F14" s="13" t="s">
        <v>17</v>
      </c>
      <c r="G14" s="12">
        <v>0</v>
      </c>
      <c r="H14" s="13" t="s">
        <v>17</v>
      </c>
      <c r="I14" s="52">
        <f>+SUM(E14:E15)+SUM(G14:G15)</f>
        <v>0</v>
      </c>
      <c r="J14" s="54" t="s">
        <v>17</v>
      </c>
    </row>
    <row r="15" spans="2:17" ht="20.5" customHeight="1" x14ac:dyDescent="0.55000000000000004">
      <c r="B15" s="25"/>
      <c r="C15" s="51"/>
      <c r="D15" s="11" t="s">
        <v>18</v>
      </c>
      <c r="E15" s="12">
        <v>0</v>
      </c>
      <c r="F15" s="13" t="s">
        <v>17</v>
      </c>
      <c r="G15" s="12">
        <v>0</v>
      </c>
      <c r="H15" s="13" t="s">
        <v>17</v>
      </c>
      <c r="I15" s="53"/>
      <c r="J15" s="55"/>
    </row>
    <row r="16" spans="2:17" ht="20.5" customHeight="1" x14ac:dyDescent="0.55000000000000004">
      <c r="B16" s="24" t="s">
        <v>20</v>
      </c>
      <c r="C16" s="33" t="s">
        <v>21</v>
      </c>
      <c r="D16" s="11" t="s">
        <v>16</v>
      </c>
      <c r="E16" s="12">
        <v>0</v>
      </c>
      <c r="F16" s="13" t="s">
        <v>22</v>
      </c>
      <c r="G16" s="12">
        <v>0</v>
      </c>
      <c r="H16" s="13" t="s">
        <v>22</v>
      </c>
      <c r="I16" s="52">
        <f>+SUM(E16:E17)+SUM(G16:G17)</f>
        <v>0</v>
      </c>
      <c r="J16" s="54" t="s">
        <v>22</v>
      </c>
    </row>
    <row r="17" spans="2:18" ht="20.5" customHeight="1" x14ac:dyDescent="0.55000000000000004">
      <c r="B17" s="25"/>
      <c r="C17" s="34"/>
      <c r="D17" s="11" t="s">
        <v>18</v>
      </c>
      <c r="E17" s="12">
        <v>0</v>
      </c>
      <c r="F17" s="13" t="s">
        <v>22</v>
      </c>
      <c r="G17" s="12">
        <v>0</v>
      </c>
      <c r="H17" s="13" t="s">
        <v>22</v>
      </c>
      <c r="I17" s="53"/>
      <c r="J17" s="55"/>
    </row>
    <row r="18" spans="2:18" ht="20.5" customHeight="1" x14ac:dyDescent="0.55000000000000004">
      <c r="B18" s="24" t="s">
        <v>23</v>
      </c>
      <c r="C18" s="50" t="s">
        <v>15</v>
      </c>
      <c r="D18" s="11" t="s">
        <v>16</v>
      </c>
      <c r="E18" s="12">
        <v>0</v>
      </c>
      <c r="F18" s="13" t="s">
        <v>17</v>
      </c>
      <c r="G18" s="12">
        <v>0</v>
      </c>
      <c r="H18" s="13" t="s">
        <v>17</v>
      </c>
      <c r="I18" s="52">
        <f>+SUM(E18:E19)+SUM(G18:G19)</f>
        <v>0</v>
      </c>
      <c r="J18" s="54" t="s">
        <v>17</v>
      </c>
    </row>
    <row r="19" spans="2:18" ht="20.5" customHeight="1" x14ac:dyDescent="0.55000000000000004">
      <c r="B19" s="25"/>
      <c r="C19" s="51"/>
      <c r="D19" s="11" t="s">
        <v>18</v>
      </c>
      <c r="E19" s="12">
        <v>0</v>
      </c>
      <c r="F19" s="13" t="s">
        <v>17</v>
      </c>
      <c r="G19" s="12">
        <v>0</v>
      </c>
      <c r="H19" s="13" t="s">
        <v>17</v>
      </c>
      <c r="I19" s="53"/>
      <c r="J19" s="55"/>
    </row>
    <row r="20" spans="2:18" x14ac:dyDescent="0.55000000000000004">
      <c r="B20" s="14" t="s">
        <v>24</v>
      </c>
      <c r="C20" s="56">
        <f>10000*SUM(I12:I19)</f>
        <v>950000</v>
      </c>
      <c r="D20" s="57"/>
      <c r="E20" s="57"/>
      <c r="F20" s="57"/>
      <c r="G20" s="57"/>
      <c r="H20" s="57"/>
      <c r="I20" s="57"/>
      <c r="J20" s="58"/>
    </row>
    <row r="21" spans="2:18" ht="18.5" thickBot="1" x14ac:dyDescent="0.6">
      <c r="B21" s="15" t="s">
        <v>25</v>
      </c>
      <c r="C21" s="46">
        <f>+IF(C8="有",C20-C32,C20)</f>
        <v>400000</v>
      </c>
      <c r="D21" s="47"/>
      <c r="E21" s="47"/>
      <c r="F21" s="47"/>
      <c r="G21" s="47"/>
      <c r="H21" s="47"/>
      <c r="I21" s="47"/>
      <c r="J21" s="48"/>
      <c r="L21" s="16"/>
      <c r="M21" s="16"/>
      <c r="N21" s="16"/>
      <c r="O21" s="16"/>
      <c r="P21" s="16"/>
      <c r="Q21" s="16"/>
      <c r="R21" s="16"/>
    </row>
    <row r="22" spans="2:18" ht="18.5" thickBot="1" x14ac:dyDescent="0.6"/>
    <row r="23" spans="2:18" ht="26" customHeight="1" thickBot="1" x14ac:dyDescent="0.6">
      <c r="B23" s="17" t="s">
        <v>26</v>
      </c>
      <c r="C23" s="35" t="s">
        <v>27</v>
      </c>
      <c r="D23" s="36"/>
      <c r="E23" s="36"/>
      <c r="F23" s="36"/>
      <c r="G23" s="37"/>
      <c r="H23" s="37"/>
      <c r="I23" s="38" t="s">
        <v>11</v>
      </c>
      <c r="J23" s="39"/>
    </row>
    <row r="24" spans="2:18" x14ac:dyDescent="0.55000000000000004">
      <c r="B24" s="40" t="s">
        <v>14</v>
      </c>
      <c r="C24" s="41" t="s">
        <v>15</v>
      </c>
      <c r="D24" s="18" t="s">
        <v>16</v>
      </c>
      <c r="E24" s="42">
        <v>0</v>
      </c>
      <c r="F24" s="43"/>
      <c r="G24" s="43"/>
      <c r="H24" s="19" t="s">
        <v>17</v>
      </c>
      <c r="I24" s="44">
        <f>+SUM(E24:E25)</f>
        <v>55</v>
      </c>
      <c r="J24" s="45" t="s">
        <v>17</v>
      </c>
    </row>
    <row r="25" spans="2:18" x14ac:dyDescent="0.55000000000000004">
      <c r="B25" s="32"/>
      <c r="C25" s="26"/>
      <c r="D25" s="11" t="s">
        <v>18</v>
      </c>
      <c r="E25" s="27">
        <v>55</v>
      </c>
      <c r="F25" s="28"/>
      <c r="G25" s="28"/>
      <c r="H25" s="13" t="s">
        <v>17</v>
      </c>
      <c r="I25" s="29"/>
      <c r="J25" s="30"/>
    </row>
    <row r="26" spans="2:18" x14ac:dyDescent="0.55000000000000004">
      <c r="B26" s="31" t="s">
        <v>19</v>
      </c>
      <c r="C26" s="26" t="s">
        <v>15</v>
      </c>
      <c r="D26" s="11" t="s">
        <v>16</v>
      </c>
      <c r="E26" s="27">
        <v>0</v>
      </c>
      <c r="F26" s="28"/>
      <c r="G26" s="28"/>
      <c r="H26" s="13" t="s">
        <v>17</v>
      </c>
      <c r="I26" s="29">
        <f>+SUM(E26:E27)</f>
        <v>0</v>
      </c>
      <c r="J26" s="30" t="s">
        <v>17</v>
      </c>
    </row>
    <row r="27" spans="2:18" x14ac:dyDescent="0.55000000000000004">
      <c r="B27" s="32"/>
      <c r="C27" s="26"/>
      <c r="D27" s="11" t="s">
        <v>18</v>
      </c>
      <c r="E27" s="27">
        <v>0</v>
      </c>
      <c r="F27" s="28"/>
      <c r="G27" s="28"/>
      <c r="H27" s="13" t="s">
        <v>17</v>
      </c>
      <c r="I27" s="29"/>
      <c r="J27" s="30"/>
    </row>
    <row r="28" spans="2:18" x14ac:dyDescent="0.55000000000000004">
      <c r="B28" s="31" t="s">
        <v>20</v>
      </c>
      <c r="C28" s="82" t="s">
        <v>31</v>
      </c>
      <c r="D28" s="11" t="s">
        <v>16</v>
      </c>
      <c r="E28" s="27">
        <v>0</v>
      </c>
      <c r="F28" s="28"/>
      <c r="G28" s="28"/>
      <c r="H28" s="13" t="s">
        <v>22</v>
      </c>
      <c r="I28" s="29">
        <f>+SUM(E28:E29)</f>
        <v>0</v>
      </c>
      <c r="J28" s="30" t="s">
        <v>22</v>
      </c>
    </row>
    <row r="29" spans="2:18" x14ac:dyDescent="0.55000000000000004">
      <c r="B29" s="32"/>
      <c r="C29" s="82"/>
      <c r="D29" s="11" t="s">
        <v>18</v>
      </c>
      <c r="E29" s="27">
        <v>0</v>
      </c>
      <c r="F29" s="28"/>
      <c r="G29" s="28"/>
      <c r="H29" s="13" t="s">
        <v>22</v>
      </c>
      <c r="I29" s="29"/>
      <c r="J29" s="30"/>
    </row>
    <row r="30" spans="2:18" x14ac:dyDescent="0.55000000000000004">
      <c r="B30" s="24" t="s">
        <v>23</v>
      </c>
      <c r="C30" s="26" t="s">
        <v>15</v>
      </c>
      <c r="D30" s="11" t="s">
        <v>16</v>
      </c>
      <c r="E30" s="27">
        <v>0</v>
      </c>
      <c r="F30" s="28"/>
      <c r="G30" s="28"/>
      <c r="H30" s="13" t="s">
        <v>17</v>
      </c>
      <c r="I30" s="29">
        <f>+SUM(E30:E31)</f>
        <v>0</v>
      </c>
      <c r="J30" s="30" t="s">
        <v>17</v>
      </c>
    </row>
    <row r="31" spans="2:18" x14ac:dyDescent="0.55000000000000004">
      <c r="B31" s="25"/>
      <c r="C31" s="26"/>
      <c r="D31" s="11" t="s">
        <v>18</v>
      </c>
      <c r="E31" s="27">
        <v>0</v>
      </c>
      <c r="F31" s="28"/>
      <c r="G31" s="28"/>
      <c r="H31" s="13" t="s">
        <v>17</v>
      </c>
      <c r="I31" s="29"/>
      <c r="J31" s="30"/>
    </row>
    <row r="32" spans="2:18" ht="18.5" thickBot="1" x14ac:dyDescent="0.6">
      <c r="B32" s="15" t="s">
        <v>28</v>
      </c>
      <c r="C32" s="20">
        <f>10000*SUM(I24:I31)</f>
        <v>550000</v>
      </c>
      <c r="D32" s="21"/>
      <c r="E32" s="21"/>
      <c r="F32" s="21"/>
      <c r="G32" s="21"/>
      <c r="H32" s="21"/>
      <c r="I32" s="22"/>
      <c r="J32" s="23"/>
    </row>
  </sheetData>
  <mergeCells count="56">
    <mergeCell ref="C3:E3"/>
    <mergeCell ref="C4:E4"/>
    <mergeCell ref="C5:E5"/>
    <mergeCell ref="C7:E7"/>
    <mergeCell ref="C8:E8"/>
    <mergeCell ref="G10:H10"/>
    <mergeCell ref="I10:J11"/>
    <mergeCell ref="E11:F11"/>
    <mergeCell ref="G11:H11"/>
    <mergeCell ref="B12:B13"/>
    <mergeCell ref="C12:C13"/>
    <mergeCell ref="I12:I13"/>
    <mergeCell ref="J12:J13"/>
    <mergeCell ref="B10:D11"/>
    <mergeCell ref="E10:F10"/>
    <mergeCell ref="C21:J21"/>
    <mergeCell ref="B14:B15"/>
    <mergeCell ref="C14:C15"/>
    <mergeCell ref="I14:I15"/>
    <mergeCell ref="J14:J15"/>
    <mergeCell ref="B16:B17"/>
    <mergeCell ref="C16:C17"/>
    <mergeCell ref="I16:I17"/>
    <mergeCell ref="J16:J17"/>
    <mergeCell ref="B18:B19"/>
    <mergeCell ref="C18:C19"/>
    <mergeCell ref="I18:I19"/>
    <mergeCell ref="J18:J19"/>
    <mergeCell ref="C20:J20"/>
    <mergeCell ref="C23:H23"/>
    <mergeCell ref="I23:J23"/>
    <mergeCell ref="B24:B25"/>
    <mergeCell ref="C24:C25"/>
    <mergeCell ref="E24:G24"/>
    <mergeCell ref="I24:I25"/>
    <mergeCell ref="J24:J25"/>
    <mergeCell ref="E25:G25"/>
    <mergeCell ref="B26:B27"/>
    <mergeCell ref="C26:C27"/>
    <mergeCell ref="E26:G26"/>
    <mergeCell ref="I26:I27"/>
    <mergeCell ref="J26:J27"/>
    <mergeCell ref="E27:G27"/>
    <mergeCell ref="B28:B29"/>
    <mergeCell ref="C28:C29"/>
    <mergeCell ref="E28:G28"/>
    <mergeCell ref="I28:I29"/>
    <mergeCell ref="J28:J29"/>
    <mergeCell ref="E29:G29"/>
    <mergeCell ref="C32:J32"/>
    <mergeCell ref="B30:B31"/>
    <mergeCell ref="C30:C31"/>
    <mergeCell ref="E30:G30"/>
    <mergeCell ref="I30:I31"/>
    <mergeCell ref="J30:J31"/>
    <mergeCell ref="E31:G31"/>
  </mergeCells>
  <phoneticPr fontId="2"/>
  <dataValidations count="5">
    <dataValidation type="list" allowBlank="1" showInputMessage="1" showErrorMessage="1" sqref="C8">
      <formula1>"有,無"</formula1>
    </dataValidation>
    <dataValidation type="list" allowBlank="1" showInputMessage="1" showErrorMessage="1" sqref="E6">
      <formula1>"高松港,坂手港,新居浜港,大分港,新門司港,宮崎港,その他"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6">
      <formula1>"神戸港,高松港,坂手港,新居浜港,大分港,新門司港,宮崎港,その他"</formula1>
    </dataValidation>
  </dataValidations>
  <pageMargins left="0.7" right="0.7" top="0.75" bottom="0.75" header="0.3" footer="0.3"/>
  <pageSetup paperSize="9" orientation="portrait" r:id="rId1"/>
  <headerFooter>
    <oddHeader>&amp;L様式第13号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様式第13号</vt:lpstr>
      <vt:lpstr>様式第13号_記入例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2026-03-16T02:11:08Z</dcterms:created>
  <dcterms:modified xsi:type="dcterms:W3CDTF">2026-03-19T05:14:48Z</dcterms:modified>
</cp:coreProperties>
</file>