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0" yWindow="0" windowWidth="19152" windowHeight="8592"/>
  </bookViews>
  <sheets>
    <sheet name="表紙" sheetId="1" r:id="rId1"/>
    <sheet name="別紙1" sheetId="6" r:id="rId2"/>
    <sheet name="別紙2" sheetId="5" r:id="rId3"/>
    <sheet name="コード一覧" sheetId="7" r:id="rId4"/>
  </sheets>
  <definedNames>
    <definedName name="_xlnm.Print_Area" localSheetId="3">コード一覧!$A$1:$N$135</definedName>
    <definedName name="_xlnm.Print_Area" localSheetId="0">表紙!$A$1:$AI$12</definedName>
    <definedName name="_xlnm.Print_Area" localSheetId="1">別紙1!$A$1:$N$107</definedName>
    <definedName name="_xlnm.Print_Area" localSheetId="2">別紙2!$A$1:$J$106</definedName>
    <definedName name="_xlnm.Print_Titles" localSheetId="1">別紙1!$1:$5</definedName>
    <definedName name="_xlnm.Print_Titles" localSheetId="2">別紙2!$1:$6</definedName>
  </definedNames>
  <calcPr calcId="162913"/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6" i="6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7" i="5"/>
  <c r="F11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C106" i="5" l="1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F10" i="6"/>
  <c r="F9" i="6"/>
  <c r="F8" i="6"/>
  <c r="F7" i="6"/>
  <c r="F6" i="6"/>
</calcChain>
</file>

<file path=xl/sharedStrings.xml><?xml version="1.0" encoding="utf-8"?>
<sst xmlns="http://schemas.openxmlformats.org/spreadsheetml/2006/main" count="482" uniqueCount="278">
  <si>
    <r>
      <t>コード一覧</t>
    </r>
    <r>
      <rPr>
        <sz val="16"/>
        <color rgb="FFFF0000"/>
        <rFont val="Meiryo UI"/>
        <family val="3"/>
        <charset val="128"/>
      </rPr>
      <t>(編集しないでください)</t>
    </r>
    <rPh sb="6" eb="8">
      <t>ヘンシュウ</t>
    </rPh>
    <phoneticPr fontId="4"/>
  </si>
  <si>
    <t>１．廃棄物の種類</t>
  </si>
  <si>
    <t>２．廃棄物コード</t>
  </si>
  <si>
    <t>産業廃棄物の種類</t>
    <rPh sb="0" eb="5">
      <t>サ</t>
    </rPh>
    <rPh sb="6" eb="8">
      <t>シュルイ</t>
    </rPh>
    <phoneticPr fontId="4"/>
  </si>
  <si>
    <t>廃棄物コード</t>
    <rPh sb="0" eb="2">
      <t>ハイキ</t>
    </rPh>
    <rPh sb="2" eb="3">
      <t>モノ</t>
    </rPh>
    <phoneticPr fontId="4"/>
  </si>
  <si>
    <t>神戸市</t>
  </si>
  <si>
    <t>＜中間処理＞</t>
    <rPh sb="1" eb="3">
      <t>チュウカン</t>
    </rPh>
    <rPh sb="3" eb="5">
      <t>ショリ</t>
    </rPh>
    <phoneticPr fontId="4"/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</si>
  <si>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</si>
  <si>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</si>
  <si>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</si>
  <si>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</si>
  <si>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</si>
  <si>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</si>
  <si>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</si>
  <si>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</si>
  <si>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</si>
  <si>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動物系固形不要物</t>
  </si>
  <si>
    <t>＜都道府県＞</t>
    <rPh sb="1" eb="5">
      <t>トドウフケン</t>
    </rPh>
    <phoneticPr fontId="4"/>
  </si>
  <si>
    <t>ゴムくず</t>
  </si>
  <si>
    <t>北海道</t>
  </si>
  <si>
    <t>金属くず</t>
  </si>
  <si>
    <t>青森県</t>
  </si>
  <si>
    <t>岩手県</t>
  </si>
  <si>
    <t>鉱さい</t>
  </si>
  <si>
    <t>宮城県</t>
  </si>
  <si>
    <t>がれき類</t>
  </si>
  <si>
    <t>秋田県</t>
  </si>
  <si>
    <t>動物のふん尿</t>
  </si>
  <si>
    <t>山形県</t>
  </si>
  <si>
    <t>動物の死体</t>
  </si>
  <si>
    <t>福島県</t>
  </si>
  <si>
    <t>ばいじん</t>
  </si>
  <si>
    <t>茨城県</t>
  </si>
  <si>
    <t>栃木県</t>
  </si>
  <si>
    <t>＜混合廃棄物等＞</t>
    <rPh sb="1" eb="3">
      <t>コンゴウ</t>
    </rPh>
    <rPh sb="3" eb="6">
      <t>ハイキブツ</t>
    </rPh>
    <rPh sb="6" eb="7">
      <t>トウ</t>
    </rPh>
    <phoneticPr fontId="4"/>
  </si>
  <si>
    <t>群馬県</t>
  </si>
  <si>
    <t>建設混合廃棄物（安定型）</t>
  </si>
  <si>
    <t>埼玉県</t>
  </si>
  <si>
    <t>建設混合廃棄物（管理型）</t>
  </si>
  <si>
    <t>千葉県</t>
  </si>
  <si>
    <t>東京都</t>
  </si>
  <si>
    <t>廃自動車</t>
  </si>
  <si>
    <t>神奈川県</t>
  </si>
  <si>
    <t>廃電気機械器具</t>
  </si>
  <si>
    <t>新潟県</t>
  </si>
  <si>
    <t>廃電池類</t>
  </si>
  <si>
    <t>富山県</t>
  </si>
  <si>
    <t>＜特別管理産業廃棄物＞</t>
    <rPh sb="1" eb="3">
      <t>トクベツ</t>
    </rPh>
    <rPh sb="3" eb="5">
      <t>カンリ</t>
    </rPh>
    <rPh sb="5" eb="10">
      <t>サ</t>
    </rPh>
    <phoneticPr fontId="4"/>
  </si>
  <si>
    <t>石川県</t>
  </si>
  <si>
    <t>引火性廃油</t>
  </si>
  <si>
    <t>福井県</t>
  </si>
  <si>
    <t>強酸</t>
  </si>
  <si>
    <t>山梨県</t>
  </si>
  <si>
    <t>その他中間処理（上記以外）</t>
    <rPh sb="8" eb="10">
      <t>ジョウキ</t>
    </rPh>
    <rPh sb="10" eb="12">
      <t>イガイ</t>
    </rPh>
    <phoneticPr fontId="4"/>
  </si>
  <si>
    <t>強アルカリ</t>
  </si>
  <si>
    <t>長野県</t>
  </si>
  <si>
    <t>岐阜県</t>
  </si>
  <si>
    <t>遮断型埋立</t>
  </si>
  <si>
    <t>静岡県</t>
  </si>
  <si>
    <t>安定型埋立</t>
  </si>
  <si>
    <t>廃石綿等</t>
  </si>
  <si>
    <t>愛知県</t>
  </si>
  <si>
    <t>管理型埋立</t>
  </si>
  <si>
    <t>指定下水汚泥</t>
  </si>
  <si>
    <t>三重県</t>
  </si>
  <si>
    <t>海洋投入</t>
  </si>
  <si>
    <t>鉱さい（有害含む）</t>
  </si>
  <si>
    <t>滋賀県</t>
  </si>
  <si>
    <t>その他最終処分（上記以外）</t>
  </si>
  <si>
    <t>燃え殻（有害含む）</t>
  </si>
  <si>
    <t>京都府</t>
  </si>
  <si>
    <t>＜再利用等＞</t>
    <rPh sb="1" eb="2">
      <t>サイ</t>
    </rPh>
    <rPh sb="2" eb="4">
      <t>リヨウ</t>
    </rPh>
    <rPh sb="4" eb="5">
      <t>トウ</t>
    </rPh>
    <phoneticPr fontId="4"/>
  </si>
  <si>
    <t>廃油（有害含む）</t>
  </si>
  <si>
    <t>大阪府</t>
  </si>
  <si>
    <t>汚泥（有害含む）</t>
  </si>
  <si>
    <t>兵庫県</t>
  </si>
  <si>
    <t>燃料に再利用</t>
  </si>
  <si>
    <t>廃酸（有害含む）</t>
  </si>
  <si>
    <t>奈良県</t>
  </si>
  <si>
    <t>原材料に再利用</t>
  </si>
  <si>
    <t>廃アルカリ（有害含む）</t>
  </si>
  <si>
    <t>和歌山県</t>
  </si>
  <si>
    <t>ばいじん（有害含む）</t>
  </si>
  <si>
    <t>鳥取県</t>
  </si>
  <si>
    <t>売却</t>
  </si>
  <si>
    <t>13号廃棄物（有害含む）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</si>
  <si>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</si>
  <si>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</si>
  <si>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</si>
  <si>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</si>
  <si>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</si>
  <si>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</si>
  <si>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</si>
  <si>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</si>
  <si>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</si>
  <si>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</si>
  <si>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</si>
  <si>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</si>
  <si>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</si>
  <si>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</si>
  <si>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</si>
  <si>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</si>
  <si>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＜政令市＞</t>
    <rPh sb="1" eb="3">
      <t>セイレイ</t>
    </rPh>
    <rPh sb="3" eb="4">
      <t>シ</t>
    </rPh>
    <phoneticPr fontId="4"/>
  </si>
  <si>
    <t>旭川市</t>
  </si>
  <si>
    <t>札幌市</t>
  </si>
  <si>
    <t>函館市</t>
  </si>
  <si>
    <t>仙台市</t>
  </si>
  <si>
    <t>千葉市</t>
  </si>
  <si>
    <t>横浜市</t>
  </si>
  <si>
    <t>川崎市</t>
  </si>
  <si>
    <t>横須賀市</t>
  </si>
  <si>
    <t>新潟市</t>
  </si>
  <si>
    <t>金沢市</t>
  </si>
  <si>
    <t>岐阜市</t>
  </si>
  <si>
    <t>静岡市</t>
  </si>
  <si>
    <t>浜松市</t>
  </si>
  <si>
    <t>名古屋市</t>
  </si>
  <si>
    <t>京都市</t>
  </si>
  <si>
    <t>大阪市</t>
  </si>
  <si>
    <t>堺市</t>
  </si>
  <si>
    <t>東大阪市</t>
  </si>
  <si>
    <t>姫路市</t>
  </si>
  <si>
    <t>尼崎市</t>
  </si>
  <si>
    <t>和歌山市</t>
  </si>
  <si>
    <t>広島市</t>
  </si>
  <si>
    <t>呉市</t>
  </si>
  <si>
    <t>下関市</t>
  </si>
  <si>
    <t>北九州市</t>
  </si>
  <si>
    <t>福岡市</t>
  </si>
  <si>
    <t>長崎市</t>
  </si>
  <si>
    <t>佐世保市</t>
  </si>
  <si>
    <t>熊本市</t>
  </si>
  <si>
    <t>鹿児島市</t>
  </si>
  <si>
    <t>岡山市</t>
  </si>
  <si>
    <t>宇都宮市</t>
  </si>
  <si>
    <t>富山市</t>
  </si>
  <si>
    <t>秋田市</t>
  </si>
  <si>
    <t>郡山市</t>
  </si>
  <si>
    <t>大分市</t>
  </si>
  <si>
    <t>松山市</t>
  </si>
  <si>
    <t>豊田市</t>
  </si>
  <si>
    <t>福山市</t>
  </si>
  <si>
    <t>高知市</t>
  </si>
  <si>
    <t>宮崎市</t>
  </si>
  <si>
    <t>いわき市</t>
  </si>
  <si>
    <t>長野市</t>
  </si>
  <si>
    <t>豊橋市</t>
  </si>
  <si>
    <t>高松市</t>
  </si>
  <si>
    <t>相模原市</t>
  </si>
  <si>
    <t>西宮市</t>
  </si>
  <si>
    <t>倉敷市</t>
  </si>
  <si>
    <t>さいたま市</t>
  </si>
  <si>
    <t>奈良市</t>
  </si>
  <si>
    <t>川越市</t>
  </si>
  <si>
    <t>船橋市</t>
  </si>
  <si>
    <t>岡崎市</t>
  </si>
  <si>
    <t>高槻市</t>
  </si>
  <si>
    <t>青森市</t>
  </si>
  <si>
    <t>盛岡市</t>
  </si>
  <si>
    <t>柏市</t>
  </si>
  <si>
    <t>久留米市</t>
  </si>
  <si>
    <t>前橋市</t>
  </si>
  <si>
    <t>大津市</t>
  </si>
  <si>
    <t>高崎市</t>
  </si>
  <si>
    <t>豊中市</t>
  </si>
  <si>
    <t>那覇市</t>
    <rPh sb="0" eb="2">
      <t>ナハ</t>
    </rPh>
    <rPh sb="2" eb="3">
      <t>シ</t>
    </rPh>
    <phoneticPr fontId="4"/>
  </si>
  <si>
    <t>枚方市</t>
    <rPh sb="0" eb="2">
      <t>ヒラカタ</t>
    </rPh>
    <rPh sb="2" eb="3">
      <t>シ</t>
    </rPh>
    <phoneticPr fontId="4"/>
  </si>
  <si>
    <t>越谷市</t>
    <rPh sb="0" eb="2">
      <t>コシガヤ</t>
    </rPh>
    <rPh sb="2" eb="3">
      <t>シ</t>
    </rPh>
    <phoneticPr fontId="4"/>
  </si>
  <si>
    <t>八戸市</t>
    <rPh sb="0" eb="2">
      <t>ハチノヘ</t>
    </rPh>
    <rPh sb="2" eb="3">
      <t>シ</t>
    </rPh>
    <phoneticPr fontId="4"/>
  </si>
  <si>
    <t>（中間処理・最終処分・処理施設）</t>
    <rPh sb="1" eb="3">
      <t>チュウカン</t>
    </rPh>
    <rPh sb="3" eb="5">
      <t>ショリ</t>
    </rPh>
    <rPh sb="6" eb="8">
      <t>サイシュウ</t>
    </rPh>
    <rPh sb="8" eb="10">
      <t>ショブン</t>
    </rPh>
    <rPh sb="11" eb="13">
      <t>ショリ</t>
    </rPh>
    <rPh sb="13" eb="15">
      <t>シセツ</t>
    </rPh>
    <rPh sb="15" eb="16">
      <t>ブンギョウ</t>
    </rPh>
    <phoneticPr fontId="4"/>
  </si>
  <si>
    <t>作成日</t>
    <rPh sb="0" eb="2">
      <t>サクセイ</t>
    </rPh>
    <rPh sb="2" eb="3">
      <t>ヒ</t>
    </rPh>
    <phoneticPr fontId="4"/>
  </si>
  <si>
    <t>法 人 名</t>
    <rPh sb="0" eb="1">
      <t>ホウ</t>
    </rPh>
    <rPh sb="2" eb="3">
      <t>ヒト</t>
    </rPh>
    <rPh sb="4" eb="5">
      <t>メイ</t>
    </rPh>
    <phoneticPr fontId="4"/>
  </si>
  <si>
    <t>有</t>
    <rPh sb="0" eb="1">
      <t>ア</t>
    </rPh>
    <phoneticPr fontId="4"/>
  </si>
  <si>
    <t>代表者名</t>
    <rPh sb="0" eb="3">
      <t>ダイヒョウシャ</t>
    </rPh>
    <rPh sb="3" eb="4">
      <t>メイ</t>
    </rPh>
    <phoneticPr fontId="4"/>
  </si>
  <si>
    <t>無</t>
    <rPh sb="0" eb="1">
      <t>ナ</t>
    </rPh>
    <phoneticPr fontId="4"/>
  </si>
  <si>
    <t>電話番号</t>
    <rPh sb="0" eb="2">
      <t>デンワ</t>
    </rPh>
    <rPh sb="2" eb="4">
      <t>バンゴウ</t>
    </rPh>
    <phoneticPr fontId="4"/>
  </si>
  <si>
    <r>
      <t>別紙１</t>
    </r>
    <r>
      <rPr>
        <sz val="12"/>
        <color rgb="FF0000CC"/>
        <rFont val="ＭＳ 明朝"/>
        <family val="1"/>
        <charset val="128"/>
      </rPr>
      <t>のとおり</t>
    </r>
    <rPh sb="0" eb="2">
      <t>ベッシ</t>
    </rPh>
    <phoneticPr fontId="4"/>
  </si>
  <si>
    <t>ｔ／年</t>
    <rPh sb="2" eb="3">
      <t>ネン</t>
    </rPh>
    <phoneticPr fontId="4"/>
  </si>
  <si>
    <t>処分した後(中間処理後)
の産業廃棄物の処分状況</t>
    <rPh sb="0" eb="2">
      <t>ショブン</t>
    </rPh>
    <rPh sb="4" eb="5">
      <t>ノチ</t>
    </rPh>
    <rPh sb="6" eb="8">
      <t>チュウカン</t>
    </rPh>
    <rPh sb="8" eb="10">
      <t>ショリ</t>
    </rPh>
    <rPh sb="10" eb="11">
      <t>ゴ</t>
    </rPh>
    <rPh sb="14" eb="16">
      <t>サンギョウ</t>
    </rPh>
    <rPh sb="16" eb="19">
      <t>ハイキブツ</t>
    </rPh>
    <rPh sb="20" eb="22">
      <t>ショブン</t>
    </rPh>
    <rPh sb="22" eb="24">
      <t>ジョウキョウ</t>
    </rPh>
    <phoneticPr fontId="4"/>
  </si>
  <si>
    <r>
      <t>別紙２</t>
    </r>
    <r>
      <rPr>
        <sz val="12"/>
        <color rgb="FF0000CC"/>
        <rFont val="ＭＳ 明朝"/>
        <family val="1"/>
        <charset val="128"/>
      </rPr>
      <t>のとおり</t>
    </r>
    <rPh sb="0" eb="2">
      <t>ベッシ</t>
    </rPh>
    <phoneticPr fontId="4"/>
  </si>
  <si>
    <t>通し
番号</t>
    <rPh sb="0" eb="1">
      <t>トオ</t>
    </rPh>
    <rPh sb="3" eb="5">
      <t>バンゴウ</t>
    </rPh>
    <phoneticPr fontId="4"/>
  </si>
  <si>
    <t>中間処理後の
廃棄物の種類</t>
    <rPh sb="0" eb="2">
      <t>チュウカン</t>
    </rPh>
    <rPh sb="2" eb="4">
      <t>ショリ</t>
    </rPh>
    <rPh sb="4" eb="5">
      <t>ゴ</t>
    </rPh>
    <rPh sb="7" eb="10">
      <t>ハイキブツ</t>
    </rPh>
    <rPh sb="11" eb="13">
      <t>シュルイ</t>
    </rPh>
    <phoneticPr fontId="4"/>
  </si>
  <si>
    <t>廃棄物
コード</t>
    <rPh sb="0" eb="3">
      <t>ハイキブツ</t>
    </rPh>
    <phoneticPr fontId="4"/>
  </si>
  <si>
    <t>廃棄物
処分量</t>
    <rPh sb="0" eb="3">
      <t>ハイキブツ</t>
    </rPh>
    <rPh sb="4" eb="6">
      <t>ショブン</t>
    </rPh>
    <rPh sb="6" eb="7">
      <t>リョウ</t>
    </rPh>
    <phoneticPr fontId="4"/>
  </si>
  <si>
    <t>単位</t>
    <rPh sb="0" eb="2">
      <t>タンイ</t>
    </rPh>
    <phoneticPr fontId="4"/>
  </si>
  <si>
    <t>処分者（貴社以外）</t>
    <rPh sb="0" eb="3">
      <t>ショブンシャ</t>
    </rPh>
    <rPh sb="4" eb="6">
      <t>キシャ</t>
    </rPh>
    <rPh sb="6" eb="8">
      <t>イガイ</t>
    </rPh>
    <phoneticPr fontId="4"/>
  </si>
  <si>
    <t>処分者の名称</t>
    <rPh sb="0" eb="3">
      <t>ショブンシャ</t>
    </rPh>
    <rPh sb="4" eb="6">
      <t>メイショウ</t>
    </rPh>
    <phoneticPr fontId="4"/>
  </si>
  <si>
    <t>処分業の
許可番号</t>
    <rPh sb="0" eb="2">
      <t>ショブン</t>
    </rPh>
    <rPh sb="2" eb="3">
      <t>ギョウ</t>
    </rPh>
    <rPh sb="5" eb="7">
      <t>キョカ</t>
    </rPh>
    <rPh sb="7" eb="9">
      <t>バンゴウ</t>
    </rPh>
    <phoneticPr fontId="4"/>
  </si>
  <si>
    <r>
      <t xml:space="preserve">処分場所
</t>
    </r>
    <r>
      <rPr>
        <sz val="6"/>
        <rFont val="ＭＳ 明朝"/>
        <family val="1"/>
        <charset val="128"/>
      </rPr>
      <t>（都道府県市名）</t>
    </r>
    <rPh sb="0" eb="2">
      <t>ショブン</t>
    </rPh>
    <rPh sb="2" eb="4">
      <t>バショ</t>
    </rPh>
    <rPh sb="6" eb="10">
      <t>トドウフケン</t>
    </rPh>
    <rPh sb="10" eb="11">
      <t>シ</t>
    </rPh>
    <rPh sb="11" eb="12">
      <t>ナ</t>
    </rPh>
    <phoneticPr fontId="4"/>
  </si>
  <si>
    <t>処分
場所
コード</t>
    <rPh sb="0" eb="2">
      <t>ショブン</t>
    </rPh>
    <rPh sb="3" eb="4">
      <t>ジョウ</t>
    </rPh>
    <rPh sb="4" eb="5">
      <t>トコロ</t>
    </rPh>
    <phoneticPr fontId="4"/>
  </si>
  <si>
    <t>処分方法</t>
    <rPh sb="0" eb="2">
      <t>ショブン</t>
    </rPh>
    <rPh sb="2" eb="4">
      <t>ホウホウ</t>
    </rPh>
    <phoneticPr fontId="4"/>
  </si>
  <si>
    <t>（別紙１）</t>
  </si>
  <si>
    <t>排出事業者及び産業廃棄物の発生場所</t>
    <rPh sb="0" eb="2">
      <t>ハイシュツ</t>
    </rPh>
    <rPh sb="2" eb="5">
      <t>ジギョウシャ</t>
    </rPh>
    <rPh sb="5" eb="6">
      <t>オヨ</t>
    </rPh>
    <rPh sb="7" eb="9">
      <t>サンギョウ</t>
    </rPh>
    <rPh sb="9" eb="12">
      <t>ハイキブツ</t>
    </rPh>
    <rPh sb="13" eb="15">
      <t>ハッセイ</t>
    </rPh>
    <rPh sb="15" eb="17">
      <t>バショ</t>
    </rPh>
    <phoneticPr fontId="4"/>
  </si>
  <si>
    <t>排出事業者の名称</t>
    <rPh sb="0" eb="2">
      <t>ハイシュツ</t>
    </rPh>
    <rPh sb="2" eb="5">
      <t>ジギョウシャ</t>
    </rPh>
    <rPh sb="6" eb="8">
      <t>メイショウ</t>
    </rPh>
    <phoneticPr fontId="4"/>
  </si>
  <si>
    <r>
      <t xml:space="preserve">発生場所
</t>
    </r>
    <r>
      <rPr>
        <sz val="6"/>
        <rFont val="ＭＳ 明朝"/>
        <family val="1"/>
        <charset val="128"/>
      </rPr>
      <t>（都道府県市名）</t>
    </r>
    <rPh sb="0" eb="2">
      <t>ハッセイ</t>
    </rPh>
    <rPh sb="2" eb="4">
      <t>バショ</t>
    </rPh>
    <rPh sb="6" eb="10">
      <t>トドウフケン</t>
    </rPh>
    <rPh sb="10" eb="11">
      <t>シ</t>
    </rPh>
    <rPh sb="11" eb="12">
      <t>ナ</t>
    </rPh>
    <phoneticPr fontId="4"/>
  </si>
  <si>
    <t>場所コード</t>
    <rPh sb="0" eb="2">
      <t>バショ</t>
    </rPh>
    <phoneticPr fontId="4"/>
  </si>
  <si>
    <t>ｔ</t>
    <phoneticPr fontId="4"/>
  </si>
  <si>
    <t>（別紙２）</t>
    <phoneticPr fontId="4"/>
  </si>
  <si>
    <t>動植物性残さ</t>
    <phoneticPr fontId="4"/>
  </si>
  <si>
    <t>固化</t>
    <phoneticPr fontId="4"/>
  </si>
  <si>
    <t>選別</t>
    <phoneticPr fontId="4"/>
  </si>
  <si>
    <t>ガラスくず・コンクリートくず及び陶磁器くず</t>
    <phoneticPr fontId="4"/>
  </si>
  <si>
    <t>切断</t>
    <phoneticPr fontId="4"/>
  </si>
  <si>
    <t>混合</t>
    <phoneticPr fontId="4"/>
  </si>
  <si>
    <t>13号廃棄物</t>
    <phoneticPr fontId="4"/>
  </si>
  <si>
    <t>＜最終処分＞</t>
    <phoneticPr fontId="4"/>
  </si>
  <si>
    <t>廃ＰＣＢ等</t>
    <phoneticPr fontId="4"/>
  </si>
  <si>
    <t>再生路盤材の材料に再利用</t>
    <phoneticPr fontId="4"/>
  </si>
  <si>
    <t>その他再利用</t>
    <phoneticPr fontId="4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</si>
  <si>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3"/>
  </si>
  <si>
    <t>水銀含有ばいじん等</t>
    <rPh sb="0" eb="2">
      <t>スイギン</t>
    </rPh>
    <rPh sb="2" eb="4">
      <t>ガンユウ</t>
    </rPh>
    <rPh sb="8" eb="9">
      <t>ナド</t>
    </rPh>
    <phoneticPr fontId="3"/>
  </si>
  <si>
    <t>福島市</t>
    <rPh sb="2" eb="3">
      <t>シ</t>
    </rPh>
    <phoneticPr fontId="4"/>
  </si>
  <si>
    <t>川口市</t>
    <rPh sb="0" eb="2">
      <t>カワグチ</t>
    </rPh>
    <rPh sb="2" eb="3">
      <t>シ</t>
    </rPh>
    <phoneticPr fontId="4"/>
  </si>
  <si>
    <t>八尾市</t>
    <rPh sb="0" eb="2">
      <t>ヤオ</t>
    </rPh>
    <rPh sb="2" eb="3">
      <t>シ</t>
    </rPh>
    <phoneticPr fontId="4"/>
  </si>
  <si>
    <t>明石市</t>
    <rPh sb="0" eb="3">
      <t>アカシシ</t>
    </rPh>
    <phoneticPr fontId="4"/>
  </si>
  <si>
    <t>鳥取市</t>
    <rPh sb="0" eb="2">
      <t>トットリ</t>
    </rPh>
    <rPh sb="2" eb="3">
      <t>シ</t>
    </rPh>
    <phoneticPr fontId="4"/>
  </si>
  <si>
    <t>松江市</t>
    <phoneticPr fontId="4"/>
  </si>
  <si>
    <t>山形市</t>
    <rPh sb="0" eb="2">
      <t>ヤマガタ</t>
    </rPh>
    <rPh sb="2" eb="3">
      <t>シ</t>
    </rPh>
    <phoneticPr fontId="4"/>
  </si>
  <si>
    <t>福井市</t>
    <rPh sb="0" eb="2">
      <t>フクイ</t>
    </rPh>
    <rPh sb="2" eb="3">
      <t>シ</t>
    </rPh>
    <phoneticPr fontId="4"/>
  </si>
  <si>
    <t>甲府市</t>
    <rPh sb="0" eb="2">
      <t>コウフ</t>
    </rPh>
    <rPh sb="2" eb="3">
      <t>シ</t>
    </rPh>
    <phoneticPr fontId="4"/>
  </si>
  <si>
    <t>寝屋川市</t>
    <rPh sb="0" eb="3">
      <t>ネヤガワ</t>
    </rPh>
    <rPh sb="3" eb="4">
      <t>シ</t>
    </rPh>
    <phoneticPr fontId="4"/>
  </si>
  <si>
    <t>産業廃棄物の処分実績状況</t>
    <rPh sb="0" eb="2">
      <t>サンギョウ</t>
    </rPh>
    <rPh sb="2" eb="5">
      <t>ハイキブツ</t>
    </rPh>
    <rPh sb="6" eb="8">
      <t>ショブン</t>
    </rPh>
    <rPh sb="8" eb="10">
      <t>ジッセキ</t>
    </rPh>
    <rPh sb="10" eb="12">
      <t>ジョウキョウ</t>
    </rPh>
    <phoneticPr fontId="4"/>
  </si>
  <si>
    <t>水戸市</t>
    <rPh sb="0" eb="3">
      <t>ミトシ</t>
    </rPh>
    <phoneticPr fontId="4"/>
  </si>
  <si>
    <t>吹田市</t>
    <rPh sb="0" eb="3">
      <t>スイタシ</t>
    </rPh>
    <phoneticPr fontId="4"/>
  </si>
  <si>
    <t>松本市</t>
    <rPh sb="0" eb="2">
      <t>マツモト</t>
    </rPh>
    <rPh sb="2" eb="3">
      <t>シ</t>
    </rPh>
    <phoneticPr fontId="4"/>
  </si>
  <si>
    <t>一宮市</t>
    <rPh sb="0" eb="2">
      <t>イチノミヤ</t>
    </rPh>
    <rPh sb="2" eb="3">
      <t>シ</t>
    </rPh>
    <phoneticPr fontId="4"/>
  </si>
  <si>
    <r>
      <t xml:space="preserve"> </t>
    </r>
    <r>
      <rPr>
        <sz val="11"/>
        <color theme="1"/>
        <rFont val="ＭＳ ゴシック"/>
        <family val="3"/>
        <charset val="128"/>
      </rPr>
      <t>処分実績の有無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（いずれかに</t>
    </r>
    <r>
      <rPr>
        <b/>
        <sz val="8"/>
        <color theme="1"/>
        <rFont val="ＭＳ 明朝"/>
        <family val="1"/>
        <charset val="128"/>
      </rPr>
      <t>○印</t>
    </r>
    <r>
      <rPr>
        <sz val="8"/>
        <color theme="1"/>
        <rFont val="ＭＳ 明朝"/>
        <family val="1"/>
        <charset val="128"/>
      </rPr>
      <t>をつけてください。）</t>
    </r>
    <rPh sb="1" eb="3">
      <t>ショブン</t>
    </rPh>
    <rPh sb="3" eb="5">
      <t>ジッセキ</t>
    </rPh>
    <rPh sb="6" eb="8">
      <t>ウム</t>
    </rPh>
    <rPh sb="16" eb="17">
      <t>シルシ</t>
    </rPh>
    <phoneticPr fontId="4"/>
  </si>
  <si>
    <t>〇</t>
    <phoneticPr fontId="4"/>
  </si>
  <si>
    <t>中間処理業</t>
    <rPh sb="0" eb="2">
      <t>チュウカン</t>
    </rPh>
    <rPh sb="2" eb="4">
      <t>ショリ</t>
    </rPh>
    <rPh sb="4" eb="5">
      <t>ギョウ</t>
    </rPh>
    <phoneticPr fontId="4"/>
  </si>
  <si>
    <t>最終処分業</t>
    <rPh sb="0" eb="2">
      <t>サイシュウ</t>
    </rPh>
    <rPh sb="2" eb="4">
      <t>ショブン</t>
    </rPh>
    <rPh sb="4" eb="5">
      <t>ギョウ</t>
    </rPh>
    <phoneticPr fontId="4"/>
  </si>
  <si>
    <t>報　告　者</t>
    <phoneticPr fontId="3"/>
  </si>
  <si>
    <t>無しの場合は、「別紙１・２」の入力は不要です。</t>
    <rPh sb="0" eb="1">
      <t>ナ</t>
    </rPh>
    <rPh sb="3" eb="5">
      <t>バアイ</t>
    </rPh>
    <rPh sb="8" eb="10">
      <t>ベッシ</t>
    </rPh>
    <rPh sb="15" eb="17">
      <t>ニュウリョク</t>
    </rPh>
    <rPh sb="18" eb="20">
      <t>フヨウ</t>
    </rPh>
    <phoneticPr fontId="4"/>
  </si>
  <si>
    <t>　産業廃棄物の処分実績について、廃棄物の処理及び清掃に関する法律第１８条第１項の規定により、次のとおり報告します。</t>
    <rPh sb="1" eb="3">
      <t>サンギョウ</t>
    </rPh>
    <rPh sb="3" eb="6">
      <t>ハイキブツ</t>
    </rPh>
    <rPh sb="7" eb="9">
      <t>ショブン</t>
    </rPh>
    <rPh sb="9" eb="11">
      <t>ジッセキ</t>
    </rPh>
    <rPh sb="16" eb="19">
      <t>ハイキブツ</t>
    </rPh>
    <rPh sb="20" eb="22">
      <t>ショリ</t>
    </rPh>
    <rPh sb="22" eb="23">
      <t>オヨ</t>
    </rPh>
    <rPh sb="24" eb="26">
      <t>セイソウ</t>
    </rPh>
    <rPh sb="27" eb="28">
      <t>カン</t>
    </rPh>
    <rPh sb="30" eb="32">
      <t>ホウリツ</t>
    </rPh>
    <rPh sb="32" eb="33">
      <t>ダイ</t>
    </rPh>
    <rPh sb="35" eb="36">
      <t>ジョウ</t>
    </rPh>
    <rPh sb="36" eb="37">
      <t>ダイ</t>
    </rPh>
    <rPh sb="38" eb="39">
      <t>コウ</t>
    </rPh>
    <rPh sb="40" eb="42">
      <t>キテイ</t>
    </rPh>
    <rPh sb="46" eb="47">
      <t>ツギ</t>
    </rPh>
    <rPh sb="51" eb="53">
      <t>ホウコク</t>
    </rPh>
    <phoneticPr fontId="4"/>
  </si>
  <si>
    <t>入力する行が足りなくなったら、行(通し番号１～100の行のいずれかの行)をコピーして、一番下の欄に継ぎ足してください。</t>
    <rPh sb="17" eb="18">
      <t>トオ</t>
    </rPh>
    <rPh sb="19" eb="21">
      <t>バンゴウ</t>
    </rPh>
    <rPh sb="27" eb="28">
      <t>ギョウ</t>
    </rPh>
    <rPh sb="34" eb="35">
      <t>ギョウ</t>
    </rPh>
    <phoneticPr fontId="4"/>
  </si>
  <si>
    <t>受入量</t>
    <rPh sb="0" eb="2">
      <t>ウケイレ</t>
    </rPh>
    <rPh sb="2" eb="3">
      <t>リョウ</t>
    </rPh>
    <phoneticPr fontId="4"/>
  </si>
  <si>
    <t>３．場所コード</t>
    <rPh sb="2" eb="4">
      <t>バショ</t>
    </rPh>
    <phoneticPr fontId="3"/>
  </si>
  <si>
    <t>圧縮</t>
    <rPh sb="0" eb="2">
      <t>アッシュク</t>
    </rPh>
    <phoneticPr fontId="4"/>
  </si>
  <si>
    <t>圧縮梱包</t>
    <rPh sb="0" eb="4">
      <t>アッシュクコンポウ</t>
    </rPh>
    <phoneticPr fontId="4"/>
  </si>
  <si>
    <t>減容</t>
    <phoneticPr fontId="4"/>
  </si>
  <si>
    <t>シアン化合物の分解</t>
    <rPh sb="3" eb="6">
      <t>カゴウブツ</t>
    </rPh>
    <rPh sb="7" eb="9">
      <t>ブンカイ</t>
    </rPh>
    <phoneticPr fontId="4"/>
  </si>
  <si>
    <t>焼却</t>
    <rPh sb="0" eb="2">
      <t>ショウキャク</t>
    </rPh>
    <phoneticPr fontId="4"/>
  </si>
  <si>
    <t>堆肥化</t>
    <rPh sb="0" eb="3">
      <t>タイヒカ</t>
    </rPh>
    <phoneticPr fontId="4"/>
  </si>
  <si>
    <t>中和</t>
    <rPh sb="0" eb="2">
      <t>チュウワ</t>
    </rPh>
    <phoneticPr fontId="4"/>
  </si>
  <si>
    <t>破砕</t>
    <rPh sb="0" eb="2">
      <t>ハサイ</t>
    </rPh>
    <phoneticPr fontId="4"/>
  </si>
  <si>
    <t>油水分離</t>
    <rPh sb="0" eb="4">
      <t>ユスイブンリ</t>
    </rPh>
    <phoneticPr fontId="4"/>
  </si>
  <si>
    <t>４．処分方法</t>
    <phoneticPr fontId="3"/>
  </si>
  <si>
    <t>＜中間処理の選択例＞</t>
    <rPh sb="1" eb="3">
      <t>チュウカン</t>
    </rPh>
    <rPh sb="3" eb="5">
      <t>ショリ</t>
    </rPh>
    <rPh sb="6" eb="8">
      <t>センタク</t>
    </rPh>
    <rPh sb="8" eb="9">
      <t>レイ</t>
    </rPh>
    <phoneticPr fontId="3"/>
  </si>
  <si>
    <t>乾燥：「その他中間処理」を選択</t>
    <phoneticPr fontId="3"/>
  </si>
  <si>
    <t>減容固化：「減容」を選択</t>
  </si>
  <si>
    <t>固型化：「その他中間処理」を選択</t>
  </si>
  <si>
    <t>蒸留再生：「その他中間処理」を選択</t>
  </si>
  <si>
    <t>切削：「切断」を選択</t>
  </si>
  <si>
    <t>切断・圧縮：「切断」を選択</t>
  </si>
  <si>
    <t>洗浄：「その他中間処理」を選択</t>
  </si>
  <si>
    <t>選別・圧縮：「切断」を選択</t>
  </si>
  <si>
    <t>選別・破砕：「選別」を選択</t>
  </si>
  <si>
    <t>造粒固化：「固化」を選択</t>
  </si>
  <si>
    <t>脱油：「その他中間処理」を選択</t>
  </si>
  <si>
    <t>脱水：「その他中間処理」を選択</t>
  </si>
  <si>
    <t>中和・凝集沈殿：「その他中間処理」を選択</t>
  </si>
  <si>
    <t>破砕・圧縮：「圧縮」を選択</t>
  </si>
  <si>
    <t>破砕・加熱処理：「破砕」を選択</t>
  </si>
  <si>
    <t>破砕・減容固化：「破砕」を選択</t>
  </si>
  <si>
    <t>溶融：「減容」を選択</t>
  </si>
  <si>
    <t>高圧蒸気滅菌：「その他中間処理」を選択</t>
  </si>
  <si>
    <t>感染性産業廃棄物</t>
    <rPh sb="3" eb="5">
      <t>サンギョウ</t>
    </rPh>
    <phoneticPr fontId="3"/>
  </si>
  <si>
    <t>中間処理を行った事業場（＝貴社）</t>
    <phoneticPr fontId="3"/>
  </si>
  <si>
    <t>産業廃棄物の種類・受入量・処分方法</t>
    <rPh sb="0" eb="2">
      <t>サンギョウ</t>
    </rPh>
    <rPh sb="2" eb="5">
      <t>ハイキブツ</t>
    </rPh>
    <rPh sb="6" eb="8">
      <t>シュルイ</t>
    </rPh>
    <rPh sb="9" eb="11">
      <t>ウケイレ</t>
    </rPh>
    <rPh sb="11" eb="12">
      <t>リョウ</t>
    </rPh>
    <rPh sb="13" eb="15">
      <t>ショブン</t>
    </rPh>
    <rPh sb="15" eb="17">
      <t>ホウホウ</t>
    </rPh>
    <phoneticPr fontId="4"/>
  </si>
  <si>
    <t>産業廃棄物の種類</t>
    <rPh sb="0" eb="5">
      <t>サンギョウハイキブツ</t>
    </rPh>
    <rPh sb="6" eb="8">
      <t>シュルイ</t>
    </rPh>
    <phoneticPr fontId="4"/>
  </si>
  <si>
    <t>石綿含有産業廃棄物</t>
    <rPh sb="4" eb="6">
      <t>サンギョウ</t>
    </rPh>
    <phoneticPr fontId="3"/>
  </si>
  <si>
    <t>中間処理後物の処分状況</t>
    <rPh sb="0" eb="2">
      <t>チュウカン</t>
    </rPh>
    <rPh sb="2" eb="4">
      <t>ショリ</t>
    </rPh>
    <rPh sb="4" eb="5">
      <t>ゴ</t>
    </rPh>
    <rPh sb="5" eb="6">
      <t>ブツ</t>
    </rPh>
    <rPh sb="7" eb="9">
      <t>ショブン</t>
    </rPh>
    <rPh sb="9" eb="11">
      <t>ジョウキョウ</t>
    </rPh>
    <phoneticPr fontId="4"/>
  </si>
  <si>
    <t>産業廃棄物の年間受入量</t>
    <rPh sb="0" eb="5">
      <t>サ</t>
    </rPh>
    <rPh sb="6" eb="8">
      <t>ネンカン</t>
    </rPh>
    <rPh sb="8" eb="10">
      <t>ウケイレ</t>
    </rPh>
    <rPh sb="10" eb="11">
      <t>リョウ</t>
    </rPh>
    <phoneticPr fontId="4"/>
  </si>
  <si>
    <t>＜備考＞ 別紙１は、貴社事業場で受入（中間処理又は最終処分）を行った場合の受入実績を記載してください。 
一方、別紙２は、貴社事業場で中間処理した処理後物（別紙１で記載した産業廃棄物の処理後物）を、さらに貴社以外の別の処分者が、別の処分場所で処分（中間処理又は最終処分等）を行った場合に記載してください。</t>
    <rPh sb="1" eb="3">
      <t>ビコウ</t>
    </rPh>
    <rPh sb="10" eb="12">
      <t>キシャ</t>
    </rPh>
    <rPh sb="16" eb="18">
      <t>ウケイ</t>
    </rPh>
    <rPh sb="19" eb="21">
      <t>チュウカン</t>
    </rPh>
    <rPh sb="21" eb="23">
      <t>ショリ</t>
    </rPh>
    <rPh sb="23" eb="24">
      <t>マタ</t>
    </rPh>
    <rPh sb="25" eb="27">
      <t>サイシュウ</t>
    </rPh>
    <rPh sb="27" eb="29">
      <t>ショブン</t>
    </rPh>
    <rPh sb="37" eb="39">
      <t>ウケイレ</t>
    </rPh>
    <rPh sb="53" eb="55">
      <t>イッポウ</t>
    </rPh>
    <rPh sb="56" eb="58">
      <t>ベッシ</t>
    </rPh>
    <rPh sb="63" eb="66">
      <t>ジギョウジョウ</t>
    </rPh>
    <rPh sb="67" eb="71">
      <t>チュウカンショリ</t>
    </rPh>
    <rPh sb="73" eb="75">
      <t>ショリ</t>
    </rPh>
    <rPh sb="75" eb="76">
      <t>ゴ</t>
    </rPh>
    <rPh sb="76" eb="77">
      <t>ブツ</t>
    </rPh>
    <rPh sb="78" eb="80">
      <t>ベッシ</t>
    </rPh>
    <rPh sb="82" eb="84">
      <t>キサイ</t>
    </rPh>
    <rPh sb="102" eb="104">
      <t>キシャ</t>
    </rPh>
    <rPh sb="104" eb="106">
      <t>イガイ</t>
    </rPh>
    <rPh sb="107" eb="108">
      <t>ベツ</t>
    </rPh>
    <rPh sb="109" eb="111">
      <t>ショブン</t>
    </rPh>
    <rPh sb="114" eb="115">
      <t>ベツ</t>
    </rPh>
    <rPh sb="116" eb="118">
      <t>ショブン</t>
    </rPh>
    <rPh sb="118" eb="120">
      <t>バショ</t>
    </rPh>
    <rPh sb="121" eb="123">
      <t>ショブン</t>
    </rPh>
    <rPh sb="124" eb="126">
      <t>チュウカン</t>
    </rPh>
    <rPh sb="126" eb="128">
      <t>ショリ</t>
    </rPh>
    <rPh sb="128" eb="129">
      <t>マタ</t>
    </rPh>
    <rPh sb="130" eb="132">
      <t>サイシュウ</t>
    </rPh>
    <rPh sb="132" eb="134">
      <t>ショブン</t>
    </rPh>
    <rPh sb="134" eb="135">
      <t>トウ</t>
    </rPh>
    <rPh sb="137" eb="138">
      <t>オコナ</t>
    </rPh>
    <rPh sb="140" eb="142">
      <t>バアイ</t>
    </rPh>
    <rPh sb="143" eb="145">
      <t>キサイ</t>
    </rPh>
    <phoneticPr fontId="4"/>
  </si>
  <si>
    <r>
      <t>　神戸市環境局長　</t>
    </r>
    <r>
      <rPr>
        <sz val="11"/>
        <color theme="1"/>
        <rFont val="ＭＳ ゴシック"/>
        <family val="3"/>
        <charset val="128"/>
      </rPr>
      <t>宛</t>
    </r>
    <rPh sb="1" eb="2">
      <t>カミ</t>
    </rPh>
    <rPh sb="2" eb="3">
      <t>ト</t>
    </rPh>
    <rPh sb="3" eb="4">
      <t>シ</t>
    </rPh>
    <rPh sb="4" eb="7">
      <t>カンキョウキョク</t>
    </rPh>
    <rPh sb="7" eb="8">
      <t>チョウ</t>
    </rPh>
    <rPh sb="9" eb="10">
      <t>アテ</t>
    </rPh>
    <phoneticPr fontId="4"/>
  </si>
  <si>
    <t>産業廃棄物</t>
    <rPh sb="0" eb="5">
      <t>サ</t>
    </rPh>
    <phoneticPr fontId="4"/>
  </si>
  <si>
    <r>
      <t xml:space="preserve">産業廃棄物 処分実績報告書 </t>
    </r>
    <r>
      <rPr>
        <sz val="15"/>
        <color theme="1"/>
        <rFont val="ＭＳ Ｐゴシック"/>
        <family val="3"/>
        <charset val="128"/>
      </rPr>
      <t>＜令和６年度実績＞</t>
    </r>
    <rPh sb="0" eb="2">
      <t>サンギョウ</t>
    </rPh>
    <rPh sb="2" eb="5">
      <t>ハイキブツ</t>
    </rPh>
    <rPh sb="6" eb="8">
      <t>ショブン</t>
    </rPh>
    <rPh sb="8" eb="10">
      <t>ジッセキ</t>
    </rPh>
    <rPh sb="10" eb="12">
      <t>ホウコク</t>
    </rPh>
    <rPh sb="12" eb="13">
      <t>ショ</t>
    </rPh>
    <rPh sb="15" eb="17">
      <t>レイワ</t>
    </rPh>
    <rPh sb="18" eb="20">
      <t>ネンド</t>
    </rPh>
    <rPh sb="20" eb="22">
      <t>ジッセキ</t>
    </rPh>
    <phoneticPr fontId="4"/>
  </si>
  <si>
    <r>
      <rPr>
        <sz val="16"/>
        <color theme="1"/>
        <rFont val="ＭＳ ゴシック"/>
        <family val="3"/>
        <charset val="128"/>
      </rPr>
      <t>　産業廃棄物の処分実績状況</t>
    </r>
    <r>
      <rPr>
        <sz val="14"/>
        <color theme="1"/>
        <rFont val="ＭＳ ゴシック"/>
        <family val="3"/>
        <charset val="128"/>
      </rPr>
      <t xml:space="preserve">
　　</t>
    </r>
    <r>
      <rPr>
        <b/>
        <sz val="13"/>
        <color theme="1"/>
        <rFont val="ＭＳ ゴシック"/>
        <family val="3"/>
        <charset val="128"/>
      </rPr>
      <t>＜令和６年度実績＞</t>
    </r>
    <rPh sb="17" eb="19">
      <t>レイワ</t>
    </rPh>
    <rPh sb="20" eb="22">
      <t>ネンド</t>
    </rPh>
    <rPh sb="22" eb="24">
      <t>ジッセキ</t>
    </rPh>
    <phoneticPr fontId="4"/>
  </si>
  <si>
    <t>中間処理後の産業廃棄物の処分状況
　＜令和６年度実績＞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</si>
</sst>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#,##0_ "/>
  </numFmts>
  <fonts count="59" x14ac:knownFonts="1">
    <font>
      <sz val="11"/>
      <color theme="1"/>
      <name val="ＭＳ Ｐゴシック"/>
      <family val="2"/>
      <scheme val="minor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Meiryo UI"/>
      <family val="3"/>
      <charset val="128"/>
    </font>
    <font>
      <sz val="11"/>
      <color rgb="FFFF0000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0000CC"/>
      <name val="ＭＳ 明朝"/>
      <family val="1"/>
      <charset val="128"/>
    </font>
    <font>
      <sz val="13"/>
      <color theme="1"/>
      <name val="Meiryo UI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sz val="16"/>
      <color rgb="FF0000CC"/>
      <name val="Meiryo UI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rgb="FF0000CC"/>
      <name val="ＭＳ ゴシック"/>
      <family val="3"/>
      <charset val="128"/>
    </font>
    <font>
      <sz val="10"/>
      <color rgb="FF0000CC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2" fillId="0" borderId="0">
      <alignment vertical="center"/>
    </xf>
  </cellStyleXfs>
  <cellXfs count="207">
    <xf numFmtId="0" fontId="0" fillId="0" borderId="0" xfId="0"/>
    <xf numFmtId="0" fontId="0" fillId="0" borderId="0" xfId="0" applyBorder="1"/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7" fillId="0" borderId="3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30" fillId="0" borderId="0" xfId="0" applyFont="1" applyAlignment="1">
      <alignment shrinkToFit="1"/>
    </xf>
    <xf numFmtId="0" fontId="30" fillId="0" borderId="0" xfId="0" applyFont="1"/>
    <xf numFmtId="0" fontId="10" fillId="0" borderId="1" xfId="0" applyFont="1" applyBorder="1" applyAlignment="1">
      <alignment horizontal="center" vertical="center" shrinkToFit="1"/>
    </xf>
    <xf numFmtId="0" fontId="30" fillId="0" borderId="0" xfId="1" applyFont="1" applyFill="1" applyBorder="1" applyAlignment="1">
      <alignment horizontal="distributed" vertical="center"/>
    </xf>
    <xf numFmtId="0" fontId="3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5" fillId="7" borderId="4" xfId="0" applyFont="1" applyFill="1" applyBorder="1" applyAlignment="1">
      <alignment horizontal="center" vertical="center" shrinkToFi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34" fillId="7" borderId="3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0" fontId="24" fillId="0" borderId="4" xfId="0" applyFont="1" applyBorder="1" applyAlignment="1">
      <alignment vertical="center" shrinkToFit="1"/>
    </xf>
    <xf numFmtId="0" fontId="35" fillId="0" borderId="39" xfId="0" applyFont="1" applyBorder="1" applyAlignment="1">
      <alignment horizontal="center" vertical="center"/>
    </xf>
    <xf numFmtId="49" fontId="36" fillId="0" borderId="39" xfId="0" applyNumberFormat="1" applyFont="1" applyBorder="1" applyAlignment="1">
      <alignment horizontal="center" vertical="center" shrinkToFit="1"/>
    </xf>
    <xf numFmtId="49" fontId="36" fillId="0" borderId="37" xfId="0" applyNumberFormat="1" applyFont="1" applyBorder="1" applyAlignment="1">
      <alignment horizontal="center" vertical="center" shrinkToFit="1"/>
    </xf>
    <xf numFmtId="0" fontId="37" fillId="2" borderId="38" xfId="0" applyFont="1" applyFill="1" applyBorder="1" applyAlignment="1">
      <alignment vertical="center" shrinkToFit="1"/>
    </xf>
    <xf numFmtId="0" fontId="38" fillId="0" borderId="39" xfId="0" applyFont="1" applyBorder="1" applyAlignment="1">
      <alignment horizontal="center" vertical="center"/>
    </xf>
    <xf numFmtId="0" fontId="24" fillId="0" borderId="38" xfId="0" applyFont="1" applyBorder="1" applyAlignment="1">
      <alignment vertical="center" shrinkToFit="1"/>
    </xf>
    <xf numFmtId="0" fontId="38" fillId="0" borderId="37" xfId="0" applyFont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0" fontId="38" fillId="0" borderId="38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20" fillId="0" borderId="0" xfId="0" applyFont="1"/>
    <xf numFmtId="0" fontId="39" fillId="0" borderId="0" xfId="0" applyFont="1" applyAlignment="1">
      <alignment horizontal="left" vertical="center"/>
    </xf>
    <xf numFmtId="0" fontId="21" fillId="0" borderId="4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5" fillId="5" borderId="33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177" fontId="16" fillId="0" borderId="4" xfId="0" applyNumberFormat="1" applyFont="1" applyBorder="1" applyAlignment="1">
      <alignment vertical="center" shrinkToFit="1"/>
    </xf>
    <xf numFmtId="0" fontId="37" fillId="0" borderId="1" xfId="0" applyFont="1" applyBorder="1" applyAlignment="1">
      <alignment vertical="center" wrapText="1"/>
    </xf>
    <xf numFmtId="0" fontId="41" fillId="2" borderId="4" xfId="0" applyFont="1" applyFill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right" vertical="center" shrinkToFit="1"/>
    </xf>
    <xf numFmtId="0" fontId="42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9" fillId="4" borderId="1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43" fillId="4" borderId="1" xfId="0" applyFont="1" applyFill="1" applyBorder="1" applyAlignment="1" applyProtection="1">
      <alignment vertical="center" shrinkToFit="1"/>
      <protection locked="0"/>
    </xf>
    <xf numFmtId="0" fontId="44" fillId="4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vertical="center" shrinkToFit="1"/>
    </xf>
    <xf numFmtId="0" fontId="22" fillId="0" borderId="0" xfId="0" applyFont="1"/>
    <xf numFmtId="0" fontId="45" fillId="0" borderId="0" xfId="0" applyFont="1" applyBorder="1"/>
    <xf numFmtId="0" fontId="45" fillId="0" borderId="0" xfId="0" applyFont="1" applyBorder="1" applyAlignment="1">
      <alignment horizontal="center" vertical="center" shrinkToFit="1"/>
    </xf>
    <xf numFmtId="0" fontId="11" fillId="2" borderId="0" xfId="0" applyFont="1" applyFill="1" applyBorder="1" applyAlignment="1">
      <alignment vertical="center" shrinkToFit="1"/>
    </xf>
    <xf numFmtId="0" fontId="0" fillId="0" borderId="0" xfId="0" applyFont="1"/>
    <xf numFmtId="0" fontId="28" fillId="2" borderId="0" xfId="0" applyFont="1" applyFill="1" applyBorder="1" applyAlignment="1">
      <alignment vertical="center" shrinkToFit="1"/>
    </xf>
    <xf numFmtId="0" fontId="49" fillId="0" borderId="0" xfId="0" applyFont="1" applyBorder="1" applyAlignment="1">
      <alignment vertical="center" shrinkToFit="1"/>
    </xf>
    <xf numFmtId="0" fontId="45" fillId="0" borderId="0" xfId="0" applyFont="1" applyBorder="1" applyAlignment="1">
      <alignment vertical="center"/>
    </xf>
    <xf numFmtId="0" fontId="49" fillId="5" borderId="15" xfId="0" applyFont="1" applyFill="1" applyBorder="1" applyAlignment="1">
      <alignment horizontal="center" vertical="center"/>
    </xf>
    <xf numFmtId="0" fontId="49" fillId="5" borderId="21" xfId="0" applyFont="1" applyFill="1" applyBorder="1" applyAlignment="1">
      <alignment horizontal="center" vertical="center"/>
    </xf>
    <xf numFmtId="0" fontId="0" fillId="0" borderId="0" xfId="0" applyFont="1" applyBorder="1"/>
    <xf numFmtId="0" fontId="55" fillId="0" borderId="0" xfId="0" applyFont="1" applyBorder="1" applyAlignment="1">
      <alignment horizontal="center" vertical="center" shrinkToFit="1"/>
    </xf>
    <xf numFmtId="0" fontId="56" fillId="0" borderId="0" xfId="0" applyFont="1" applyBorder="1" applyAlignment="1">
      <alignment vertical="center" shrinkToFit="1"/>
    </xf>
    <xf numFmtId="0" fontId="43" fillId="2" borderId="0" xfId="0" applyFont="1" applyFill="1" applyAlignment="1" applyProtection="1">
      <alignment vertical="center"/>
      <protection locked="0"/>
    </xf>
    <xf numFmtId="0" fontId="43" fillId="2" borderId="0" xfId="0" applyFont="1" applyFill="1" applyAlignment="1" applyProtection="1">
      <alignment vertical="center" shrinkToFit="1"/>
      <protection locked="0"/>
    </xf>
    <xf numFmtId="0" fontId="30" fillId="0" borderId="0" xfId="0" applyFont="1" applyFill="1"/>
    <xf numFmtId="0" fontId="32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Border="1"/>
    <xf numFmtId="0" fontId="37" fillId="0" borderId="1" xfId="0" applyFont="1" applyBorder="1" applyAlignment="1">
      <alignment vertical="center" shrinkToFit="1"/>
    </xf>
    <xf numFmtId="0" fontId="43" fillId="2" borderId="2" xfId="0" applyFont="1" applyFill="1" applyBorder="1" applyAlignment="1" applyProtection="1">
      <alignment vertical="center" shrinkToFit="1"/>
      <protection locked="0"/>
    </xf>
    <xf numFmtId="0" fontId="43" fillId="2" borderId="1" xfId="0" applyFont="1" applyFill="1" applyBorder="1" applyAlignment="1" applyProtection="1">
      <alignment vertical="center" shrinkToFit="1"/>
      <protection locked="0"/>
    </xf>
    <xf numFmtId="0" fontId="31" fillId="0" borderId="5" xfId="0" applyFont="1" applyBorder="1" applyAlignment="1">
      <alignment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vertical="center" wrapText="1" shrinkToFit="1"/>
      <protection locked="0"/>
    </xf>
    <xf numFmtId="0" fontId="43" fillId="2" borderId="0" xfId="0" applyFont="1" applyFill="1" applyAlignment="1" applyProtection="1">
      <alignment vertical="center" wrapText="1" shrinkToFit="1"/>
      <protection locked="0"/>
    </xf>
    <xf numFmtId="0" fontId="48" fillId="5" borderId="35" xfId="0" applyFont="1" applyFill="1" applyBorder="1" applyAlignment="1">
      <alignment horizontal="center" vertical="center" shrinkToFit="1"/>
    </xf>
    <xf numFmtId="0" fontId="50" fillId="5" borderId="41" xfId="0" applyFont="1" applyFill="1" applyBorder="1" applyAlignment="1">
      <alignment horizontal="center" vertical="center" wrapText="1"/>
    </xf>
    <xf numFmtId="0" fontId="48" fillId="5" borderId="42" xfId="0" applyFont="1" applyFill="1" applyBorder="1" applyAlignment="1">
      <alignment horizontal="center" vertical="center" shrinkToFit="1"/>
    </xf>
    <xf numFmtId="0" fontId="50" fillId="5" borderId="43" xfId="0" applyFont="1" applyFill="1" applyBorder="1" applyAlignment="1">
      <alignment horizontal="center" vertical="center" textRotation="255" shrinkToFit="1"/>
    </xf>
    <xf numFmtId="0" fontId="15" fillId="7" borderId="1" xfId="0" applyFont="1" applyFill="1" applyBorder="1" applyAlignment="1">
      <alignment horizontal="center" vertical="center"/>
    </xf>
    <xf numFmtId="0" fontId="53" fillId="5" borderId="1" xfId="0" applyFont="1" applyFill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58" fillId="0" borderId="39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4" fillId="0" borderId="48" xfId="0" applyFont="1" applyFill="1" applyBorder="1" applyAlignment="1">
      <alignment vertical="center" wrapText="1"/>
    </xf>
    <xf numFmtId="0" fontId="4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28" fillId="0" borderId="0" xfId="0" applyFont="1" applyBorder="1" applyAlignment="1">
      <alignment vertical="center" wrapText="1" shrinkToFit="1"/>
    </xf>
    <xf numFmtId="0" fontId="45" fillId="0" borderId="1" xfId="0" applyFont="1" applyBorder="1" applyAlignment="1" applyProtection="1">
      <alignment vertical="center" shrinkToFit="1"/>
      <protection locked="0"/>
    </xf>
    <xf numFmtId="0" fontId="37" fillId="2" borderId="4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vertical="center" wrapText="1"/>
    </xf>
    <xf numFmtId="0" fontId="37" fillId="0" borderId="38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7" fillId="2" borderId="46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horizontal="center" vertical="center" shrinkToFit="1"/>
    </xf>
    <xf numFmtId="0" fontId="52" fillId="0" borderId="4" xfId="0" applyFont="1" applyBorder="1" applyAlignment="1">
      <alignment horizontal="center" vertical="center" shrinkToFit="1"/>
    </xf>
    <xf numFmtId="0" fontId="52" fillId="0" borderId="14" xfId="0" applyFont="1" applyBorder="1" applyAlignment="1">
      <alignment horizontal="center" vertical="center" shrinkToFit="1"/>
    </xf>
    <xf numFmtId="0" fontId="45" fillId="5" borderId="16" xfId="0" applyFont="1" applyFill="1" applyBorder="1" applyAlignment="1">
      <alignment horizontal="center"/>
    </xf>
    <xf numFmtId="0" fontId="45" fillId="5" borderId="2" xfId="0" applyFont="1" applyFill="1" applyBorder="1" applyAlignment="1">
      <alignment horizontal="center"/>
    </xf>
    <xf numFmtId="0" fontId="45" fillId="5" borderId="12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 vertical="center" textRotation="255" shrinkToFit="1"/>
    </xf>
    <xf numFmtId="0" fontId="49" fillId="5" borderId="11" xfId="0" applyFont="1" applyFill="1" applyBorder="1" applyAlignment="1">
      <alignment horizontal="center" vertical="center" textRotation="255" shrinkToFit="1"/>
    </xf>
    <xf numFmtId="0" fontId="49" fillId="5" borderId="25" xfId="0" applyFont="1" applyFill="1" applyBorder="1" applyAlignment="1">
      <alignment horizontal="center" vertical="center" textRotation="255" shrinkToFit="1"/>
    </xf>
    <xf numFmtId="0" fontId="46" fillId="2" borderId="0" xfId="0" applyFont="1" applyFill="1" applyBorder="1" applyAlignment="1">
      <alignment horizontal="right" vertical="center" shrinkToFit="1"/>
    </xf>
    <xf numFmtId="0" fontId="46" fillId="2" borderId="3" xfId="0" applyFont="1" applyFill="1" applyBorder="1" applyAlignment="1">
      <alignment horizontal="right" vertical="center" shrinkToFit="1"/>
    </xf>
    <xf numFmtId="176" fontId="47" fillId="0" borderId="4" xfId="0" applyNumberFormat="1" applyFont="1" applyBorder="1" applyAlignment="1">
      <alignment horizontal="center" vertical="center" shrinkToFit="1"/>
    </xf>
    <xf numFmtId="176" fontId="47" fillId="0" borderId="2" xfId="0" applyNumberFormat="1" applyFont="1" applyBorder="1" applyAlignment="1">
      <alignment horizontal="center" vertical="center" shrinkToFit="1"/>
    </xf>
    <xf numFmtId="176" fontId="47" fillId="0" borderId="5" xfId="0" applyNumberFormat="1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52" fillId="0" borderId="19" xfId="0" applyFont="1" applyBorder="1" applyAlignment="1">
      <alignment horizontal="center" vertical="center" shrinkToFit="1"/>
    </xf>
    <xf numFmtId="0" fontId="52" fillId="0" borderId="20" xfId="0" applyFont="1" applyBorder="1" applyAlignment="1">
      <alignment horizontal="center" vertical="center" shrinkToFit="1"/>
    </xf>
    <xf numFmtId="0" fontId="53" fillId="5" borderId="22" xfId="0" applyFont="1" applyFill="1" applyBorder="1" applyAlignment="1">
      <alignment horizontal="left" vertical="center" wrapText="1"/>
    </xf>
    <xf numFmtId="0" fontId="53" fillId="5" borderId="23" xfId="0" applyFont="1" applyFill="1" applyBorder="1" applyAlignment="1">
      <alignment horizontal="left" vertical="center" wrapText="1"/>
    </xf>
    <xf numFmtId="0" fontId="53" fillId="5" borderId="24" xfId="0" applyFont="1" applyFill="1" applyBorder="1" applyAlignment="1">
      <alignment horizontal="left" vertical="center" wrapText="1"/>
    </xf>
    <xf numFmtId="0" fontId="49" fillId="5" borderId="19" xfId="0" applyFont="1" applyFill="1" applyBorder="1" applyAlignment="1">
      <alignment horizontal="center" vertical="center" shrinkToFit="1"/>
    </xf>
    <xf numFmtId="0" fontId="49" fillId="5" borderId="23" xfId="0" applyFont="1" applyFill="1" applyBorder="1" applyAlignment="1">
      <alignment horizontal="center" vertical="center" shrinkToFit="1"/>
    </xf>
    <xf numFmtId="0" fontId="54" fillId="0" borderId="19" xfId="0" applyFont="1" applyBorder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4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top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18" fillId="5" borderId="10" xfId="0" applyFont="1" applyFill="1" applyBorder="1" applyAlignment="1">
      <alignment horizontal="center" vertical="center" shrinkToFit="1"/>
    </xf>
    <xf numFmtId="0" fontId="18" fillId="5" borderId="8" xfId="0" applyFont="1" applyFill="1" applyBorder="1" applyAlignment="1">
      <alignment horizontal="center" vertical="center" shrinkToFit="1"/>
    </xf>
    <xf numFmtId="0" fontId="18" fillId="5" borderId="9" xfId="0" applyFont="1" applyFill="1" applyBorder="1" applyAlignment="1">
      <alignment horizontal="center" vertical="center" shrinkToFit="1"/>
    </xf>
    <xf numFmtId="0" fontId="49" fillId="5" borderId="7" xfId="0" applyFont="1" applyFill="1" applyBorder="1" applyAlignment="1">
      <alignment horizontal="center" vertical="center" shrinkToFit="1"/>
    </xf>
    <xf numFmtId="0" fontId="49" fillId="5" borderId="8" xfId="0" applyFont="1" applyFill="1" applyBorder="1" applyAlignment="1">
      <alignment horizontal="center" vertical="center" shrinkToFit="1"/>
    </xf>
    <xf numFmtId="0" fontId="49" fillId="5" borderId="26" xfId="0" applyFont="1" applyFill="1" applyBorder="1" applyAlignment="1">
      <alignment horizontal="center" vertical="center" shrinkToFit="1"/>
    </xf>
    <xf numFmtId="0" fontId="45" fillId="0" borderId="7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 wrapText="1"/>
    </xf>
    <xf numFmtId="0" fontId="45" fillId="5" borderId="13" xfId="0" applyFont="1" applyFill="1" applyBorder="1" applyAlignment="1">
      <alignment vertical="center" wrapText="1"/>
    </xf>
    <xf numFmtId="0" fontId="45" fillId="5" borderId="1" xfId="0" applyFont="1" applyFill="1" applyBorder="1" applyAlignment="1">
      <alignment vertical="center"/>
    </xf>
    <xf numFmtId="0" fontId="45" fillId="5" borderId="17" xfId="0" applyFont="1" applyFill="1" applyBorder="1" applyAlignment="1">
      <alignment vertical="center"/>
    </xf>
    <xf numFmtId="0" fontId="45" fillId="5" borderId="18" xfId="0" applyFont="1" applyFill="1" applyBorder="1" applyAlignment="1">
      <alignment vertical="center"/>
    </xf>
    <xf numFmtId="0" fontId="49" fillId="5" borderId="4" xfId="0" applyFont="1" applyFill="1" applyBorder="1" applyAlignment="1">
      <alignment horizontal="center" vertical="center" shrinkToFit="1"/>
    </xf>
    <xf numFmtId="0" fontId="49" fillId="5" borderId="2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shrinkToFit="1"/>
    </xf>
    <xf numFmtId="0" fontId="14" fillId="5" borderId="49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6" fillId="6" borderId="51" xfId="0" applyFont="1" applyFill="1" applyBorder="1" applyAlignment="1">
      <alignment horizontal="center" vertical="center" shrinkToFit="1"/>
    </xf>
    <xf numFmtId="0" fontId="16" fillId="6" borderId="32" xfId="0" applyFont="1" applyFill="1" applyBorder="1" applyAlignment="1">
      <alignment horizontal="center" vertical="center" shrinkToFit="1"/>
    </xf>
    <xf numFmtId="178" fontId="25" fillId="0" borderId="49" xfId="0" applyNumberFormat="1" applyFont="1" applyBorder="1" applyAlignment="1">
      <alignment horizontal="center" vertical="center" shrinkToFit="1"/>
    </xf>
    <xf numFmtId="178" fontId="25" fillId="0" borderId="47" xfId="0" applyNumberFormat="1" applyFont="1" applyBorder="1" applyAlignment="1">
      <alignment horizontal="center" vertical="center" shrinkToFit="1"/>
    </xf>
    <xf numFmtId="178" fontId="25" fillId="0" borderId="52" xfId="0" applyNumberFormat="1" applyFont="1" applyBorder="1" applyAlignment="1">
      <alignment horizontal="center" vertical="center" shrinkToFi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3" fillId="5" borderId="27" xfId="0" applyFont="1" applyFill="1" applyBorder="1" applyAlignment="1">
      <alignment horizontal="center" vertical="center" wrapText="1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 wrapText="1" shrinkToFit="1"/>
    </xf>
    <xf numFmtId="0" fontId="28" fillId="0" borderId="0" xfId="0" applyFont="1" applyBorder="1" applyAlignment="1">
      <alignment horizontal="left" vertical="center" shrinkToFi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shrinkToFit="1"/>
    </xf>
    <xf numFmtId="0" fontId="48" fillId="5" borderId="4" xfId="0" applyFont="1" applyFill="1" applyBorder="1" applyAlignment="1">
      <alignment horizontal="center" vertical="center" wrapText="1" shrinkToFit="1"/>
    </xf>
    <xf numFmtId="0" fontId="48" fillId="5" borderId="2" xfId="0" applyFont="1" applyFill="1" applyBorder="1" applyAlignment="1">
      <alignment horizontal="center" vertical="center" wrapText="1" shrinkToFit="1"/>
    </xf>
    <xf numFmtId="0" fontId="48" fillId="5" borderId="5" xfId="0" applyFont="1" applyFill="1" applyBorder="1" applyAlignment="1">
      <alignment horizontal="center" vertical="center" wrapText="1" shrinkToFit="1"/>
    </xf>
    <xf numFmtId="0" fontId="28" fillId="0" borderId="0" xfId="0" applyFont="1" applyBorder="1" applyAlignment="1">
      <alignment horizontal="center" vertical="center" wrapText="1" shrinkToFit="1"/>
    </xf>
    <xf numFmtId="0" fontId="31" fillId="0" borderId="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textRotation="255" shrinkToFit="1"/>
    </xf>
    <xf numFmtId="0" fontId="15" fillId="7" borderId="37" xfId="0" applyFont="1" applyFill="1" applyBorder="1" applyAlignment="1">
      <alignment horizontal="center" vertical="center" textRotation="255" shrinkToFit="1"/>
    </xf>
    <xf numFmtId="0" fontId="15" fillId="7" borderId="4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 vertical="center" shrinkToFit="1"/>
      <protection locked="0"/>
    </xf>
  </cellXfs>
  <cellStyles count="2">
    <cellStyle name="標準" xfId="0" builtinId="0"/>
    <cellStyle name="標準_コード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</xdr:row>
      <xdr:rowOff>104774</xdr:rowOff>
    </xdr:from>
    <xdr:to>
      <xdr:col>12</xdr:col>
      <xdr:colOff>1066800</xdr:colOff>
      <xdr:row>16</xdr:row>
      <xdr:rowOff>180974</xdr:rowOff>
    </xdr:to>
    <xdr:sp macro="" textlink="">
      <xdr:nvSpPr>
        <xdr:cNvPr id="3" name="テキスト ボックス 2"/>
        <xdr:cNvSpPr txBox="1"/>
      </xdr:nvSpPr>
      <xdr:spPr>
        <a:xfrm>
          <a:off x="7077075" y="666749"/>
          <a:ext cx="3124200" cy="408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＜処分方法の中間処理の選択例＞</a:t>
          </a:r>
          <a:r>
            <a:rPr lang="ja-JP" altLang="en-US" sz="1200">
              <a:solidFill>
                <a:srgbClr val="FF0000"/>
              </a:solidFill>
            </a:rPr>
            <a:t> 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乾燥：「その他中間処理」を選択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減容固化：「減容」を選択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固型化：「その他中間処理」を選択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蒸留再生：「その他中間処理」を選択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切削：「切断」を選択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切断・圧縮：「切断」を選択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洗浄：「その他中間処理」を選択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選別・圧縮：「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選別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選別・破砕：「選別」を選択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造粒固化：「固化」を選択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脱油：「その他中間処理」を選択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脱水：「その他中間処理」を選択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中和・凝集沈殿：「その他中間処理」を選択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破砕・圧縮：「圧縮」を選択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破砕・加熱処理：「破砕」を選択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破砕・減容固化：「破砕」を選択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溶融：「減容」を選択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高圧蒸気滅菌：「その他中間処理」を選択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"/>
  <sheetViews>
    <sheetView tabSelected="1" view="pageBreakPreview" zoomScale="91" zoomScaleNormal="100" zoomScaleSheetLayoutView="91" workbookViewId="0">
      <selection activeCell="I2" sqref="I2:Y2"/>
    </sheetView>
  </sheetViews>
  <sheetFormatPr defaultColWidth="3.6640625" defaultRowHeight="30.75" customHeight="1" x14ac:dyDescent="0.2"/>
  <cols>
    <col min="1" max="4" width="4.6640625" customWidth="1"/>
    <col min="5" max="5" width="4.33203125" customWidth="1"/>
    <col min="6" max="14" width="3.6640625" customWidth="1"/>
    <col min="15" max="15" width="4.33203125" customWidth="1"/>
    <col min="16" max="34" width="3.6640625" customWidth="1"/>
    <col min="35" max="35" width="1.88671875" customWidth="1"/>
    <col min="36" max="36" width="2.33203125" customWidth="1"/>
    <col min="37" max="37" width="3.6640625" customWidth="1"/>
    <col min="38" max="38" width="3.6640625" hidden="1" customWidth="1"/>
  </cols>
  <sheetData>
    <row r="1" spans="1:36" ht="25.5" customHeight="1" x14ac:dyDescent="0.2">
      <c r="A1" s="76" t="s">
        <v>228</v>
      </c>
      <c r="B1" s="76" t="s">
        <v>229</v>
      </c>
      <c r="C1" s="64"/>
      <c r="D1" s="65"/>
      <c r="E1" s="75" t="s">
        <v>227</v>
      </c>
      <c r="F1" s="65"/>
      <c r="G1" s="65"/>
      <c r="H1" s="65"/>
      <c r="I1" s="113" t="s">
        <v>275</v>
      </c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67"/>
      <c r="AA1" s="66"/>
      <c r="AB1" s="65"/>
      <c r="AC1" s="65"/>
      <c r="AD1" s="65"/>
      <c r="AE1" s="65"/>
      <c r="AF1" s="65"/>
      <c r="AG1" s="65"/>
      <c r="AH1" s="65"/>
      <c r="AI1" s="1"/>
    </row>
    <row r="2" spans="1:36" ht="21" customHeight="1" x14ac:dyDescent="0.2">
      <c r="A2" s="65"/>
      <c r="B2" s="65"/>
      <c r="C2" s="68"/>
      <c r="D2" s="65"/>
      <c r="E2" s="65"/>
      <c r="F2" s="65"/>
      <c r="G2" s="65"/>
      <c r="H2" s="65"/>
      <c r="I2" s="114" t="s">
        <v>169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69"/>
      <c r="AA2" s="123" t="s">
        <v>170</v>
      </c>
      <c r="AB2" s="124"/>
      <c r="AC2" s="125"/>
      <c r="AD2" s="126"/>
      <c r="AE2" s="126"/>
      <c r="AF2" s="126"/>
      <c r="AG2" s="126"/>
      <c r="AH2" s="127"/>
      <c r="AI2" s="1"/>
    </row>
    <row r="3" spans="1:36" ht="21" customHeight="1" x14ac:dyDescent="0.2">
      <c r="A3" s="141" t="s">
        <v>273</v>
      </c>
      <c r="B3" s="141"/>
      <c r="C3" s="141"/>
      <c r="D3" s="141"/>
      <c r="E3" s="141"/>
      <c r="F3" s="141"/>
      <c r="G3" s="141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1"/>
    </row>
    <row r="4" spans="1:36" ht="13.5" customHeight="1" thickBo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65"/>
      <c r="M4" s="65"/>
      <c r="N4" s="65"/>
      <c r="O4" s="65"/>
      <c r="P4" s="65"/>
      <c r="Q4" s="65"/>
      <c r="R4" s="65"/>
      <c r="S4" s="65"/>
      <c r="T4" s="70"/>
      <c r="U4" s="70"/>
      <c r="V4" s="70"/>
      <c r="W4" s="70"/>
      <c r="X4" s="70"/>
      <c r="Y4" s="71"/>
      <c r="Z4" s="71"/>
      <c r="AA4" s="65"/>
      <c r="AB4" s="65"/>
      <c r="AC4" s="65"/>
      <c r="AD4" s="65"/>
      <c r="AE4" s="65"/>
      <c r="AF4" s="65"/>
      <c r="AG4" s="65"/>
      <c r="AH4" s="65"/>
      <c r="AI4" s="1"/>
    </row>
    <row r="5" spans="1:36" ht="35.1" customHeight="1" x14ac:dyDescent="0.2">
      <c r="A5" s="145" t="s">
        <v>274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/>
      <c r="P5" s="65"/>
      <c r="Q5" s="65"/>
      <c r="R5" s="65"/>
      <c r="S5" s="120" t="s">
        <v>230</v>
      </c>
      <c r="T5" s="148" t="s">
        <v>171</v>
      </c>
      <c r="U5" s="149"/>
      <c r="V5" s="150"/>
      <c r="W5" s="151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3"/>
      <c r="AI5" s="1"/>
    </row>
    <row r="6" spans="1:36" ht="35.1" customHeight="1" x14ac:dyDescent="0.2">
      <c r="A6" s="154" t="s">
        <v>226</v>
      </c>
      <c r="B6" s="155"/>
      <c r="C6" s="155"/>
      <c r="D6" s="155"/>
      <c r="E6" s="115"/>
      <c r="F6" s="116"/>
      <c r="G6" s="72" t="s">
        <v>172</v>
      </c>
      <c r="H6" s="117"/>
      <c r="I6" s="118"/>
      <c r="J6" s="118"/>
      <c r="K6" s="118"/>
      <c r="L6" s="118"/>
      <c r="M6" s="118"/>
      <c r="N6" s="118"/>
      <c r="O6" s="119"/>
      <c r="P6" s="65"/>
      <c r="Q6" s="65"/>
      <c r="R6" s="65"/>
      <c r="S6" s="121"/>
      <c r="T6" s="158" t="s">
        <v>173</v>
      </c>
      <c r="U6" s="159"/>
      <c r="V6" s="159"/>
      <c r="W6" s="128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30"/>
      <c r="AI6" s="1"/>
    </row>
    <row r="7" spans="1:36" ht="35.1" customHeight="1" thickBot="1" x14ac:dyDescent="0.25">
      <c r="A7" s="156"/>
      <c r="B7" s="157"/>
      <c r="C7" s="157"/>
      <c r="D7" s="157"/>
      <c r="E7" s="131"/>
      <c r="F7" s="132"/>
      <c r="G7" s="73" t="s">
        <v>174</v>
      </c>
      <c r="H7" s="133" t="s">
        <v>231</v>
      </c>
      <c r="I7" s="134"/>
      <c r="J7" s="134"/>
      <c r="K7" s="134"/>
      <c r="L7" s="134"/>
      <c r="M7" s="134"/>
      <c r="N7" s="134"/>
      <c r="O7" s="135"/>
      <c r="P7" s="74"/>
      <c r="Q7" s="74"/>
      <c r="R7" s="74"/>
      <c r="S7" s="122"/>
      <c r="T7" s="136" t="s">
        <v>175</v>
      </c>
      <c r="U7" s="137"/>
      <c r="V7" s="137"/>
      <c r="W7" s="138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40"/>
      <c r="AI7" s="1"/>
    </row>
    <row r="8" spans="1:36" ht="2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4"/>
    </row>
    <row r="9" spans="1:36" ht="22.5" customHeight="1" thickBot="1" x14ac:dyDescent="0.25">
      <c r="A9" s="143" t="s">
        <v>232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"/>
    </row>
    <row r="10" spans="1:36" ht="50.1" customHeight="1" thickBot="1" x14ac:dyDescent="0.25">
      <c r="A10" s="175" t="s">
        <v>221</v>
      </c>
      <c r="B10" s="176"/>
      <c r="C10" s="176"/>
      <c r="D10" s="176"/>
      <c r="E10" s="176"/>
      <c r="F10" s="177"/>
      <c r="G10" s="178" t="s">
        <v>176</v>
      </c>
      <c r="H10" s="179"/>
      <c r="I10" s="179"/>
      <c r="J10" s="179"/>
      <c r="K10" s="179"/>
      <c r="L10" s="162" t="s">
        <v>271</v>
      </c>
      <c r="M10" s="163"/>
      <c r="N10" s="163"/>
      <c r="O10" s="163"/>
      <c r="P10" s="163"/>
      <c r="Q10" s="163"/>
      <c r="R10" s="164"/>
      <c r="S10" s="167"/>
      <c r="T10" s="168"/>
      <c r="U10" s="168"/>
      <c r="V10" s="168"/>
      <c r="W10" s="168"/>
      <c r="X10" s="168"/>
      <c r="Y10" s="169"/>
      <c r="Z10" s="165" t="s">
        <v>177</v>
      </c>
      <c r="AA10" s="166"/>
      <c r="AB10" s="103"/>
      <c r="AC10" s="100"/>
      <c r="AD10" s="100"/>
      <c r="AE10" s="100"/>
      <c r="AF10" s="100"/>
      <c r="AG10" s="161"/>
      <c r="AH10" s="161"/>
      <c r="AI10" s="1"/>
    </row>
    <row r="11" spans="1:36" ht="50.1" customHeight="1" thickBot="1" x14ac:dyDescent="0.25">
      <c r="A11" s="170" t="s">
        <v>178</v>
      </c>
      <c r="B11" s="171"/>
      <c r="C11" s="171"/>
      <c r="D11" s="171"/>
      <c r="E11" s="171"/>
      <c r="F11" s="172"/>
      <c r="G11" s="173" t="s">
        <v>179</v>
      </c>
      <c r="H11" s="174"/>
      <c r="I11" s="174"/>
      <c r="J11" s="174"/>
      <c r="K11" s="174"/>
      <c r="L11" s="5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1"/>
      <c r="AC11" s="101"/>
      <c r="AD11" s="101"/>
      <c r="AE11" s="101"/>
      <c r="AF11" s="101"/>
      <c r="AG11" s="101"/>
      <c r="AH11" s="101"/>
      <c r="AI11" s="6"/>
    </row>
    <row r="12" spans="1:36" ht="61.5" customHeight="1" x14ac:dyDescent="0.2">
      <c r="A12" s="160" t="s">
        <v>272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"/>
      <c r="AC12" s="1"/>
      <c r="AD12" s="1"/>
      <c r="AE12" s="1"/>
      <c r="AF12" s="1"/>
      <c r="AG12" s="1"/>
      <c r="AH12" s="1"/>
      <c r="AI12" s="1"/>
    </row>
  </sheetData>
  <mergeCells count="29">
    <mergeCell ref="A12:AA12"/>
    <mergeCell ref="AG10:AH10"/>
    <mergeCell ref="L10:R10"/>
    <mergeCell ref="Z10:AA10"/>
    <mergeCell ref="S10:Y10"/>
    <mergeCell ref="A11:F11"/>
    <mergeCell ref="G11:K11"/>
    <mergeCell ref="A10:F10"/>
    <mergeCell ref="G10:K10"/>
    <mergeCell ref="A9:AH9"/>
    <mergeCell ref="A5:O5"/>
    <mergeCell ref="T5:V5"/>
    <mergeCell ref="W5:AH5"/>
    <mergeCell ref="A6:D7"/>
    <mergeCell ref="T6:V6"/>
    <mergeCell ref="AA2:AB2"/>
    <mergeCell ref="AC2:AH2"/>
    <mergeCell ref="W6:AH6"/>
    <mergeCell ref="E7:F7"/>
    <mergeCell ref="H7:O7"/>
    <mergeCell ref="T7:V7"/>
    <mergeCell ref="W7:AH7"/>
    <mergeCell ref="A3:G3"/>
    <mergeCell ref="A4:K4"/>
    <mergeCell ref="I1:Y1"/>
    <mergeCell ref="I2:Y2"/>
    <mergeCell ref="E6:F6"/>
    <mergeCell ref="H6:O6"/>
    <mergeCell ref="S5:S7"/>
  </mergeCells>
  <phoneticPr fontId="3"/>
  <dataValidations count="3">
    <dataValidation type="list" allowBlank="1" showInputMessage="1" showErrorMessage="1" sqref="E6:E7">
      <formula1>$E$1:$F$1</formula1>
    </dataValidation>
    <dataValidation imeMode="halfAlpha" allowBlank="1" showInputMessage="1" showErrorMessage="1" sqref="W7:AH7"/>
    <dataValidation imeMode="hiragana" allowBlank="1" showInputMessage="1" showErrorMessage="1" sqref="W5:AH6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"/>
  <sheetViews>
    <sheetView view="pageBreakPreview" zoomScaleNormal="100" zoomScaleSheetLayoutView="100" workbookViewId="0">
      <selection activeCell="C6" sqref="C6"/>
    </sheetView>
  </sheetViews>
  <sheetFormatPr defaultColWidth="14.33203125" defaultRowHeight="12" x14ac:dyDescent="0.15"/>
  <cols>
    <col min="1" max="1" width="4.77734375" style="42" customWidth="1"/>
    <col min="2" max="2" width="18.6640625" style="8" customWidth="1"/>
    <col min="3" max="3" width="11.33203125" style="8" customWidth="1"/>
    <col min="4" max="4" width="5.6640625" style="8" customWidth="1"/>
    <col min="5" max="5" width="15.77734375" style="7" customWidth="1"/>
    <col min="6" max="6" width="5.6640625" style="8" customWidth="1"/>
    <col min="7" max="7" width="14.109375" style="8" customWidth="1"/>
    <col min="8" max="8" width="2.77734375" style="8" customWidth="1"/>
    <col min="9" max="9" width="18.88671875" style="84" customWidth="1"/>
    <col min="10" max="10" width="6.44140625" style="8" customWidth="1"/>
    <col min="11" max="11" width="7.44140625" style="8" customWidth="1"/>
    <col min="12" max="13" width="14.33203125" style="8"/>
    <col min="14" max="14" width="3.21875" style="8" customWidth="1"/>
    <col min="15" max="31" width="14.33203125" style="79"/>
    <col min="32" max="16384" width="14.33203125" style="8"/>
  </cols>
  <sheetData>
    <row r="1" spans="1:31" ht="15" customHeight="1" x14ac:dyDescent="0.15">
      <c r="A1" s="180" t="s">
        <v>191</v>
      </c>
      <c r="B1" s="180"/>
      <c r="C1" s="181" t="s">
        <v>276</v>
      </c>
      <c r="D1" s="182"/>
      <c r="E1" s="182"/>
      <c r="F1" s="182"/>
      <c r="G1" s="182"/>
    </row>
    <row r="2" spans="1:31" ht="26.25" customHeight="1" x14ac:dyDescent="0.15">
      <c r="A2" s="180"/>
      <c r="B2" s="180"/>
      <c r="C2" s="182"/>
      <c r="D2" s="182"/>
      <c r="E2" s="182"/>
      <c r="F2" s="182"/>
      <c r="G2" s="182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31" ht="3" customHeight="1" x14ac:dyDescent="0.2">
      <c r="A3" s="31"/>
      <c r="B3" s="31"/>
      <c r="C3" s="31"/>
      <c r="D3" s="32"/>
      <c r="E3" s="32"/>
      <c r="F3" s="32"/>
      <c r="G3" s="32"/>
      <c r="J3" s="84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8.75" customHeight="1" x14ac:dyDescent="0.15">
      <c r="A4" s="183" t="s">
        <v>180</v>
      </c>
      <c r="B4" s="185" t="s">
        <v>192</v>
      </c>
      <c r="C4" s="186"/>
      <c r="D4" s="187"/>
      <c r="E4" s="188" t="s">
        <v>267</v>
      </c>
      <c r="F4" s="189"/>
      <c r="G4" s="189"/>
      <c r="H4" s="189"/>
      <c r="I4" s="190"/>
      <c r="J4" s="84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</row>
    <row r="5" spans="1:31" ht="24.75" customHeight="1" x14ac:dyDescent="0.15">
      <c r="A5" s="184"/>
      <c r="B5" s="33" t="s">
        <v>193</v>
      </c>
      <c r="C5" s="34" t="s">
        <v>194</v>
      </c>
      <c r="D5" s="35" t="s">
        <v>195</v>
      </c>
      <c r="E5" s="92" t="s">
        <v>268</v>
      </c>
      <c r="F5" s="93" t="s">
        <v>182</v>
      </c>
      <c r="G5" s="94" t="s">
        <v>234</v>
      </c>
      <c r="H5" s="95" t="s">
        <v>184</v>
      </c>
      <c r="I5" s="97" t="s">
        <v>190</v>
      </c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</row>
    <row r="6" spans="1:31" ht="24.9" customHeight="1" x14ac:dyDescent="0.15">
      <c r="A6" s="36">
        <v>1</v>
      </c>
      <c r="B6" s="37"/>
      <c r="C6" s="38"/>
      <c r="D6" s="39" t="e">
        <f>VLOOKUP(C6,コード一覧!$E$4:$F$133,2,FALSE)</f>
        <v>#N/A</v>
      </c>
      <c r="E6" s="108"/>
      <c r="F6" s="39" t="e">
        <f>VLOOKUP(E6,コード一覧!$A$5:$B$33,2,FALSE)</f>
        <v>#N/A</v>
      </c>
      <c r="G6" s="40"/>
      <c r="H6" s="41" t="s">
        <v>196</v>
      </c>
      <c r="I6" s="85"/>
      <c r="T6" s="82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</row>
    <row r="7" spans="1:31" ht="24.9" customHeight="1" x14ac:dyDescent="0.15">
      <c r="A7" s="36">
        <v>2</v>
      </c>
      <c r="B7" s="37"/>
      <c r="C7" s="38"/>
      <c r="D7" s="39" t="e">
        <f>VLOOKUP(C7,コード一覧!$E$4:$F$133,2,FALSE)</f>
        <v>#N/A</v>
      </c>
      <c r="E7" s="108"/>
      <c r="F7" s="39" t="e">
        <f>VLOOKUP(E7,コード一覧!$A$5:$B$33,2,FALSE)</f>
        <v>#N/A</v>
      </c>
      <c r="G7" s="40"/>
      <c r="H7" s="41" t="s">
        <v>196</v>
      </c>
      <c r="I7" s="85"/>
      <c r="T7" s="82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1:31" ht="24.9" customHeight="1" x14ac:dyDescent="0.15">
      <c r="A8" s="36">
        <v>3</v>
      </c>
      <c r="B8" s="37"/>
      <c r="C8" s="38"/>
      <c r="D8" s="39" t="e">
        <f>VLOOKUP(C8,コード一覧!$E$4:$F$133,2,FALSE)</f>
        <v>#N/A</v>
      </c>
      <c r="E8" s="108"/>
      <c r="F8" s="39" t="e">
        <f>VLOOKUP(E8,コード一覧!$A$5:$B$33,2,FALSE)</f>
        <v>#N/A</v>
      </c>
      <c r="G8" s="40"/>
      <c r="H8" s="41" t="s">
        <v>196</v>
      </c>
      <c r="I8" s="85"/>
      <c r="T8" s="82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31" ht="24.9" customHeight="1" x14ac:dyDescent="0.15">
      <c r="A9" s="36">
        <v>4</v>
      </c>
      <c r="B9" s="37"/>
      <c r="C9" s="38"/>
      <c r="D9" s="39" t="e">
        <f>VLOOKUP(C9,コード一覧!$E$4:$F$133,2,FALSE)</f>
        <v>#N/A</v>
      </c>
      <c r="E9" s="108"/>
      <c r="F9" s="39" t="e">
        <f>VLOOKUP(E9,コード一覧!$A$5:$B$33,2,FALSE)</f>
        <v>#N/A</v>
      </c>
      <c r="G9" s="40"/>
      <c r="H9" s="41" t="s">
        <v>196</v>
      </c>
      <c r="I9" s="85"/>
      <c r="T9" s="82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31" ht="24.9" customHeight="1" x14ac:dyDescent="0.15">
      <c r="A10" s="36">
        <v>5</v>
      </c>
      <c r="B10" s="37"/>
      <c r="C10" s="38"/>
      <c r="D10" s="39" t="e">
        <f>VLOOKUP(C10,コード一覧!$E$4:$F$133,2,FALSE)</f>
        <v>#N/A</v>
      </c>
      <c r="E10" s="108"/>
      <c r="F10" s="39" t="e">
        <f>VLOOKUP(E10,コード一覧!$A$5:$B$33,2,FALSE)</f>
        <v>#N/A</v>
      </c>
      <c r="G10" s="40"/>
      <c r="H10" s="41" t="s">
        <v>196</v>
      </c>
      <c r="I10" s="85"/>
      <c r="T10" s="82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</row>
    <row r="11" spans="1:31" ht="24.9" customHeight="1" x14ac:dyDescent="0.15">
      <c r="A11" s="36">
        <v>6</v>
      </c>
      <c r="B11" s="37"/>
      <c r="C11" s="38"/>
      <c r="D11" s="39" t="e">
        <f>VLOOKUP(C11,コード一覧!$E$4:$F$133,2,FALSE)</f>
        <v>#N/A</v>
      </c>
      <c r="E11" s="108"/>
      <c r="F11" s="39" t="e">
        <f>VLOOKUP(E11,コード一覧!$A$5:$B$33,2,FALSE)</f>
        <v>#N/A</v>
      </c>
      <c r="G11" s="40"/>
      <c r="H11" s="41" t="s">
        <v>196</v>
      </c>
      <c r="I11" s="85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31" ht="24.9" customHeight="1" x14ac:dyDescent="0.15">
      <c r="A12" s="36">
        <v>7</v>
      </c>
      <c r="B12" s="37"/>
      <c r="C12" s="38"/>
      <c r="D12" s="39" t="e">
        <f>VLOOKUP(C12,コード一覧!$E$4:$F$133,2,FALSE)</f>
        <v>#N/A</v>
      </c>
      <c r="E12" s="108"/>
      <c r="F12" s="39" t="e">
        <f>VLOOKUP(E12,コード一覧!$A$5:$B$33,2,FALSE)</f>
        <v>#N/A</v>
      </c>
      <c r="G12" s="40"/>
      <c r="H12" s="41" t="s">
        <v>196</v>
      </c>
      <c r="I12" s="85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1:31" ht="24.9" customHeight="1" x14ac:dyDescent="0.15">
      <c r="A13" s="36">
        <v>8</v>
      </c>
      <c r="B13" s="37"/>
      <c r="C13" s="38"/>
      <c r="D13" s="39" t="e">
        <f>VLOOKUP(C13,コード一覧!$E$4:$F$133,2,FALSE)</f>
        <v>#N/A</v>
      </c>
      <c r="E13" s="108"/>
      <c r="F13" s="39" t="e">
        <f>VLOOKUP(E13,コード一覧!$A$5:$B$33,2,FALSE)</f>
        <v>#N/A</v>
      </c>
      <c r="G13" s="40"/>
      <c r="H13" s="41" t="s">
        <v>196</v>
      </c>
      <c r="I13" s="85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ht="24.9" customHeight="1" x14ac:dyDescent="0.15">
      <c r="A14" s="36">
        <v>9</v>
      </c>
      <c r="B14" s="37"/>
      <c r="C14" s="38"/>
      <c r="D14" s="39" t="e">
        <f>VLOOKUP(C14,コード一覧!$E$4:$F$133,2,FALSE)</f>
        <v>#N/A</v>
      </c>
      <c r="E14" s="108"/>
      <c r="F14" s="39" t="e">
        <f>VLOOKUP(E14,コード一覧!$A$5:$B$33,2,FALSE)</f>
        <v>#N/A</v>
      </c>
      <c r="G14" s="40"/>
      <c r="H14" s="41" t="s">
        <v>196</v>
      </c>
      <c r="I14" s="85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1:31" ht="24.9" customHeight="1" x14ac:dyDescent="0.15">
      <c r="A15" s="36">
        <v>10</v>
      </c>
      <c r="B15" s="37"/>
      <c r="C15" s="38"/>
      <c r="D15" s="39" t="e">
        <f>VLOOKUP(C15,コード一覧!$E$4:$F$133,2,FALSE)</f>
        <v>#N/A</v>
      </c>
      <c r="E15" s="108"/>
      <c r="F15" s="39" t="e">
        <f>VLOOKUP(E15,コード一覧!$A$5:$B$33,2,FALSE)</f>
        <v>#N/A</v>
      </c>
      <c r="G15" s="40"/>
      <c r="H15" s="41" t="s">
        <v>196</v>
      </c>
      <c r="I15" s="85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1" ht="24.9" customHeight="1" x14ac:dyDescent="0.15">
      <c r="A16" s="36">
        <v>11</v>
      </c>
      <c r="B16" s="37"/>
      <c r="C16" s="38"/>
      <c r="D16" s="39" t="e">
        <f>VLOOKUP(C16,コード一覧!$E$4:$F$133,2,FALSE)</f>
        <v>#N/A</v>
      </c>
      <c r="E16" s="108"/>
      <c r="F16" s="39" t="e">
        <f>VLOOKUP(E16,コード一覧!$A$5:$B$33,2,FALSE)</f>
        <v>#N/A</v>
      </c>
      <c r="G16" s="40"/>
      <c r="H16" s="41" t="s">
        <v>196</v>
      </c>
      <c r="I16" s="85"/>
    </row>
    <row r="17" spans="1:9" ht="24.9" customHeight="1" x14ac:dyDescent="0.15">
      <c r="A17" s="36">
        <v>12</v>
      </c>
      <c r="B17" s="37"/>
      <c r="C17" s="38"/>
      <c r="D17" s="39" t="e">
        <f>VLOOKUP(C17,コード一覧!$E$4:$F$133,2,FALSE)</f>
        <v>#N/A</v>
      </c>
      <c r="E17" s="108"/>
      <c r="F17" s="39" t="e">
        <f>VLOOKUP(E17,コード一覧!$A$5:$B$33,2,FALSE)</f>
        <v>#N/A</v>
      </c>
      <c r="G17" s="40"/>
      <c r="H17" s="41" t="s">
        <v>196</v>
      </c>
      <c r="I17" s="85"/>
    </row>
    <row r="18" spans="1:9" ht="24.9" customHeight="1" x14ac:dyDescent="0.15">
      <c r="A18" s="36">
        <v>13</v>
      </c>
      <c r="B18" s="37"/>
      <c r="C18" s="38"/>
      <c r="D18" s="39" t="e">
        <f>VLOOKUP(C18,コード一覧!$E$4:$F$133,2,FALSE)</f>
        <v>#N/A</v>
      </c>
      <c r="E18" s="108"/>
      <c r="F18" s="39" t="e">
        <f>VLOOKUP(E18,コード一覧!$A$5:$B$33,2,FALSE)</f>
        <v>#N/A</v>
      </c>
      <c r="G18" s="40"/>
      <c r="H18" s="41" t="s">
        <v>196</v>
      </c>
      <c r="I18" s="85"/>
    </row>
    <row r="19" spans="1:9" ht="24.9" customHeight="1" x14ac:dyDescent="0.15">
      <c r="A19" s="36">
        <v>14</v>
      </c>
      <c r="B19" s="37"/>
      <c r="C19" s="38"/>
      <c r="D19" s="39" t="e">
        <f>VLOOKUP(C19,コード一覧!$E$4:$F$133,2,FALSE)</f>
        <v>#N/A</v>
      </c>
      <c r="E19" s="108"/>
      <c r="F19" s="39" t="e">
        <f>VLOOKUP(E19,コード一覧!$A$5:$B$33,2,FALSE)</f>
        <v>#N/A</v>
      </c>
      <c r="G19" s="40"/>
      <c r="H19" s="41" t="s">
        <v>196</v>
      </c>
      <c r="I19" s="85"/>
    </row>
    <row r="20" spans="1:9" ht="24.9" customHeight="1" x14ac:dyDescent="0.15">
      <c r="A20" s="36">
        <v>15</v>
      </c>
      <c r="B20" s="37"/>
      <c r="C20" s="38"/>
      <c r="D20" s="39" t="e">
        <f>VLOOKUP(C20,コード一覧!$E$4:$F$133,2,FALSE)</f>
        <v>#N/A</v>
      </c>
      <c r="E20" s="108"/>
      <c r="F20" s="39" t="e">
        <f>VLOOKUP(E20,コード一覧!$A$5:$B$33,2,FALSE)</f>
        <v>#N/A</v>
      </c>
      <c r="G20" s="40"/>
      <c r="H20" s="41" t="s">
        <v>196</v>
      </c>
      <c r="I20" s="85"/>
    </row>
    <row r="21" spans="1:9" ht="24.9" customHeight="1" x14ac:dyDescent="0.15">
      <c r="A21" s="36">
        <v>16</v>
      </c>
      <c r="B21" s="37"/>
      <c r="C21" s="38"/>
      <c r="D21" s="39" t="e">
        <f>VLOOKUP(C21,コード一覧!$E$4:$F$133,2,FALSE)</f>
        <v>#N/A</v>
      </c>
      <c r="E21" s="108"/>
      <c r="F21" s="39" t="e">
        <f>VLOOKUP(E21,コード一覧!$A$5:$B$33,2,FALSE)</f>
        <v>#N/A</v>
      </c>
      <c r="G21" s="40"/>
      <c r="H21" s="41" t="s">
        <v>196</v>
      </c>
      <c r="I21" s="85"/>
    </row>
    <row r="22" spans="1:9" ht="24.9" customHeight="1" x14ac:dyDescent="0.15">
      <c r="A22" s="36">
        <v>17</v>
      </c>
      <c r="B22" s="37"/>
      <c r="C22" s="38"/>
      <c r="D22" s="39" t="e">
        <f>VLOOKUP(C22,コード一覧!$E$4:$F$133,2,FALSE)</f>
        <v>#N/A</v>
      </c>
      <c r="E22" s="108"/>
      <c r="F22" s="39" t="e">
        <f>VLOOKUP(E22,コード一覧!$A$5:$B$33,2,FALSE)</f>
        <v>#N/A</v>
      </c>
      <c r="G22" s="40"/>
      <c r="H22" s="41" t="s">
        <v>196</v>
      </c>
      <c r="I22" s="85"/>
    </row>
    <row r="23" spans="1:9" ht="24.9" customHeight="1" x14ac:dyDescent="0.15">
      <c r="A23" s="36">
        <v>18</v>
      </c>
      <c r="B23" s="37"/>
      <c r="C23" s="38"/>
      <c r="D23" s="39" t="e">
        <f>VLOOKUP(C23,コード一覧!$E$4:$F$133,2,FALSE)</f>
        <v>#N/A</v>
      </c>
      <c r="E23" s="108"/>
      <c r="F23" s="39" t="e">
        <f>VLOOKUP(E23,コード一覧!$A$5:$B$33,2,FALSE)</f>
        <v>#N/A</v>
      </c>
      <c r="G23" s="40"/>
      <c r="H23" s="41" t="s">
        <v>196</v>
      </c>
      <c r="I23" s="85"/>
    </row>
    <row r="24" spans="1:9" ht="24.9" customHeight="1" x14ac:dyDescent="0.15">
      <c r="A24" s="36">
        <v>19</v>
      </c>
      <c r="B24" s="37"/>
      <c r="C24" s="38"/>
      <c r="D24" s="39" t="e">
        <f>VLOOKUP(C24,コード一覧!$E$4:$F$133,2,FALSE)</f>
        <v>#N/A</v>
      </c>
      <c r="E24" s="108"/>
      <c r="F24" s="39" t="e">
        <f>VLOOKUP(E24,コード一覧!$A$5:$B$33,2,FALSE)</f>
        <v>#N/A</v>
      </c>
      <c r="G24" s="40"/>
      <c r="H24" s="41" t="s">
        <v>196</v>
      </c>
      <c r="I24" s="85"/>
    </row>
    <row r="25" spans="1:9" ht="24.9" customHeight="1" x14ac:dyDescent="0.15">
      <c r="A25" s="36">
        <v>20</v>
      </c>
      <c r="B25" s="37"/>
      <c r="C25" s="38"/>
      <c r="D25" s="39" t="e">
        <f>VLOOKUP(C25,コード一覧!$E$4:$F$133,2,FALSE)</f>
        <v>#N/A</v>
      </c>
      <c r="E25" s="108"/>
      <c r="F25" s="39" t="e">
        <f>VLOOKUP(E25,コード一覧!$A$5:$B$33,2,FALSE)</f>
        <v>#N/A</v>
      </c>
      <c r="G25" s="40"/>
      <c r="H25" s="41" t="s">
        <v>196</v>
      </c>
      <c r="I25" s="85"/>
    </row>
    <row r="26" spans="1:9" ht="24.9" customHeight="1" x14ac:dyDescent="0.15">
      <c r="A26" s="36">
        <v>21</v>
      </c>
      <c r="B26" s="37"/>
      <c r="C26" s="38"/>
      <c r="D26" s="39" t="e">
        <f>VLOOKUP(C26,コード一覧!$E$4:$F$133,2,FALSE)</f>
        <v>#N/A</v>
      </c>
      <c r="E26" s="108"/>
      <c r="F26" s="39" t="e">
        <f>VLOOKUP(E26,コード一覧!$A$5:$B$33,2,FALSE)</f>
        <v>#N/A</v>
      </c>
      <c r="G26" s="40"/>
      <c r="H26" s="41" t="s">
        <v>196</v>
      </c>
      <c r="I26" s="85"/>
    </row>
    <row r="27" spans="1:9" ht="24.9" customHeight="1" x14ac:dyDescent="0.15">
      <c r="A27" s="36">
        <v>22</v>
      </c>
      <c r="B27" s="37"/>
      <c r="C27" s="38"/>
      <c r="D27" s="39" t="e">
        <f>VLOOKUP(C27,コード一覧!$E$4:$F$133,2,FALSE)</f>
        <v>#N/A</v>
      </c>
      <c r="E27" s="108"/>
      <c r="F27" s="39" t="e">
        <f>VLOOKUP(E27,コード一覧!$A$5:$B$33,2,FALSE)</f>
        <v>#N/A</v>
      </c>
      <c r="G27" s="40"/>
      <c r="H27" s="41" t="s">
        <v>196</v>
      </c>
      <c r="I27" s="85"/>
    </row>
    <row r="28" spans="1:9" ht="24.9" customHeight="1" x14ac:dyDescent="0.15">
      <c r="A28" s="36">
        <v>23</v>
      </c>
      <c r="B28" s="37"/>
      <c r="C28" s="38"/>
      <c r="D28" s="39" t="e">
        <f>VLOOKUP(C28,コード一覧!$E$4:$F$133,2,FALSE)</f>
        <v>#N/A</v>
      </c>
      <c r="E28" s="108"/>
      <c r="F28" s="39" t="e">
        <f>VLOOKUP(E28,コード一覧!$A$5:$B$33,2,FALSE)</f>
        <v>#N/A</v>
      </c>
      <c r="G28" s="40"/>
      <c r="H28" s="41" t="s">
        <v>196</v>
      </c>
      <c r="I28" s="85"/>
    </row>
    <row r="29" spans="1:9" ht="24.9" customHeight="1" x14ac:dyDescent="0.15">
      <c r="A29" s="36">
        <v>24</v>
      </c>
      <c r="B29" s="37"/>
      <c r="C29" s="38"/>
      <c r="D29" s="39" t="e">
        <f>VLOOKUP(C29,コード一覧!$E$4:$F$133,2,FALSE)</f>
        <v>#N/A</v>
      </c>
      <c r="E29" s="108"/>
      <c r="F29" s="39" t="e">
        <f>VLOOKUP(E29,コード一覧!$A$5:$B$33,2,FALSE)</f>
        <v>#N/A</v>
      </c>
      <c r="G29" s="40"/>
      <c r="H29" s="41" t="s">
        <v>196</v>
      </c>
      <c r="I29" s="85"/>
    </row>
    <row r="30" spans="1:9" ht="24.9" customHeight="1" x14ac:dyDescent="0.15">
      <c r="A30" s="36">
        <v>25</v>
      </c>
      <c r="B30" s="37"/>
      <c r="C30" s="38"/>
      <c r="D30" s="39" t="e">
        <f>VLOOKUP(C30,コード一覧!$E$4:$F$133,2,FALSE)</f>
        <v>#N/A</v>
      </c>
      <c r="E30" s="108"/>
      <c r="F30" s="39" t="e">
        <f>VLOOKUP(E30,コード一覧!$A$5:$B$33,2,FALSE)</f>
        <v>#N/A</v>
      </c>
      <c r="G30" s="40"/>
      <c r="H30" s="41" t="s">
        <v>196</v>
      </c>
      <c r="I30" s="85"/>
    </row>
    <row r="31" spans="1:9" ht="24.9" customHeight="1" x14ac:dyDescent="0.15">
      <c r="A31" s="36">
        <v>26</v>
      </c>
      <c r="B31" s="37"/>
      <c r="C31" s="38"/>
      <c r="D31" s="39" t="e">
        <f>VLOOKUP(C31,コード一覧!$E$4:$F$133,2,FALSE)</f>
        <v>#N/A</v>
      </c>
      <c r="E31" s="108"/>
      <c r="F31" s="39" t="e">
        <f>VLOOKUP(E31,コード一覧!$A$5:$B$33,2,FALSE)</f>
        <v>#N/A</v>
      </c>
      <c r="G31" s="40"/>
      <c r="H31" s="41" t="s">
        <v>196</v>
      </c>
      <c r="I31" s="85"/>
    </row>
    <row r="32" spans="1:9" ht="24.9" customHeight="1" x14ac:dyDescent="0.15">
      <c r="A32" s="36">
        <v>27</v>
      </c>
      <c r="B32" s="37"/>
      <c r="C32" s="38"/>
      <c r="D32" s="39" t="e">
        <f>VLOOKUP(C32,コード一覧!$E$4:$F$133,2,FALSE)</f>
        <v>#N/A</v>
      </c>
      <c r="E32" s="108"/>
      <c r="F32" s="39" t="e">
        <f>VLOOKUP(E32,コード一覧!$A$5:$B$33,2,FALSE)</f>
        <v>#N/A</v>
      </c>
      <c r="G32" s="40"/>
      <c r="H32" s="41" t="s">
        <v>196</v>
      </c>
      <c r="I32" s="85"/>
    </row>
    <row r="33" spans="1:9" ht="24.9" customHeight="1" x14ac:dyDescent="0.15">
      <c r="A33" s="36">
        <v>28</v>
      </c>
      <c r="B33" s="37"/>
      <c r="C33" s="38"/>
      <c r="D33" s="39" t="e">
        <f>VLOOKUP(C33,コード一覧!$E$4:$F$133,2,FALSE)</f>
        <v>#N/A</v>
      </c>
      <c r="E33" s="108"/>
      <c r="F33" s="39" t="e">
        <f>VLOOKUP(E33,コード一覧!$A$5:$B$33,2,FALSE)</f>
        <v>#N/A</v>
      </c>
      <c r="G33" s="40"/>
      <c r="H33" s="41" t="s">
        <v>196</v>
      </c>
      <c r="I33" s="85"/>
    </row>
    <row r="34" spans="1:9" ht="24.9" customHeight="1" x14ac:dyDescent="0.15">
      <c r="A34" s="36">
        <v>29</v>
      </c>
      <c r="B34" s="37"/>
      <c r="C34" s="38"/>
      <c r="D34" s="39" t="e">
        <f>VLOOKUP(C34,コード一覧!$E$4:$F$133,2,FALSE)</f>
        <v>#N/A</v>
      </c>
      <c r="E34" s="108"/>
      <c r="F34" s="39" t="e">
        <f>VLOOKUP(E34,コード一覧!$A$5:$B$33,2,FALSE)</f>
        <v>#N/A</v>
      </c>
      <c r="G34" s="40"/>
      <c r="H34" s="41" t="s">
        <v>196</v>
      </c>
      <c r="I34" s="85"/>
    </row>
    <row r="35" spans="1:9" ht="24.9" customHeight="1" x14ac:dyDescent="0.15">
      <c r="A35" s="36">
        <v>30</v>
      </c>
      <c r="B35" s="37"/>
      <c r="C35" s="38"/>
      <c r="D35" s="39" t="e">
        <f>VLOOKUP(C35,コード一覧!$E$4:$F$133,2,FALSE)</f>
        <v>#N/A</v>
      </c>
      <c r="E35" s="108"/>
      <c r="F35" s="39" t="e">
        <f>VLOOKUP(E35,コード一覧!$A$5:$B$33,2,FALSE)</f>
        <v>#N/A</v>
      </c>
      <c r="G35" s="40"/>
      <c r="H35" s="41" t="s">
        <v>196</v>
      </c>
      <c r="I35" s="85"/>
    </row>
    <row r="36" spans="1:9" ht="24.9" customHeight="1" x14ac:dyDescent="0.15">
      <c r="A36" s="36">
        <v>31</v>
      </c>
      <c r="B36" s="37"/>
      <c r="C36" s="38"/>
      <c r="D36" s="39" t="e">
        <f>VLOOKUP(C36,コード一覧!$E$4:$F$133,2,FALSE)</f>
        <v>#N/A</v>
      </c>
      <c r="E36" s="108"/>
      <c r="F36" s="39" t="e">
        <f>VLOOKUP(E36,コード一覧!$A$5:$B$33,2,FALSE)</f>
        <v>#N/A</v>
      </c>
      <c r="G36" s="40"/>
      <c r="H36" s="41" t="s">
        <v>196</v>
      </c>
      <c r="I36" s="85"/>
    </row>
    <row r="37" spans="1:9" ht="24.9" customHeight="1" x14ac:dyDescent="0.15">
      <c r="A37" s="36">
        <v>32</v>
      </c>
      <c r="B37" s="37"/>
      <c r="C37" s="38"/>
      <c r="D37" s="39" t="e">
        <f>VLOOKUP(C37,コード一覧!$E$4:$F$133,2,FALSE)</f>
        <v>#N/A</v>
      </c>
      <c r="E37" s="108"/>
      <c r="F37" s="39" t="e">
        <f>VLOOKUP(E37,コード一覧!$A$5:$B$33,2,FALSE)</f>
        <v>#N/A</v>
      </c>
      <c r="G37" s="40"/>
      <c r="H37" s="41" t="s">
        <v>196</v>
      </c>
      <c r="I37" s="85"/>
    </row>
    <row r="38" spans="1:9" ht="24.9" customHeight="1" x14ac:dyDescent="0.15">
      <c r="A38" s="36">
        <v>33</v>
      </c>
      <c r="B38" s="37"/>
      <c r="C38" s="38"/>
      <c r="D38" s="39" t="e">
        <f>VLOOKUP(C38,コード一覧!$E$4:$F$133,2,FALSE)</f>
        <v>#N/A</v>
      </c>
      <c r="E38" s="108"/>
      <c r="F38" s="39" t="e">
        <f>VLOOKUP(E38,コード一覧!$A$5:$B$33,2,FALSE)</f>
        <v>#N/A</v>
      </c>
      <c r="G38" s="40"/>
      <c r="H38" s="41" t="s">
        <v>196</v>
      </c>
      <c r="I38" s="85"/>
    </row>
    <row r="39" spans="1:9" ht="24.9" customHeight="1" x14ac:dyDescent="0.15">
      <c r="A39" s="36">
        <v>34</v>
      </c>
      <c r="B39" s="37"/>
      <c r="C39" s="38"/>
      <c r="D39" s="39" t="e">
        <f>VLOOKUP(C39,コード一覧!$E$4:$F$133,2,FALSE)</f>
        <v>#N/A</v>
      </c>
      <c r="E39" s="108"/>
      <c r="F39" s="39" t="e">
        <f>VLOOKUP(E39,コード一覧!$A$5:$B$33,2,FALSE)</f>
        <v>#N/A</v>
      </c>
      <c r="G39" s="40"/>
      <c r="H39" s="41" t="s">
        <v>196</v>
      </c>
      <c r="I39" s="85"/>
    </row>
    <row r="40" spans="1:9" ht="24.9" customHeight="1" x14ac:dyDescent="0.15">
      <c r="A40" s="36">
        <v>35</v>
      </c>
      <c r="B40" s="37"/>
      <c r="C40" s="38"/>
      <c r="D40" s="39" t="e">
        <f>VLOOKUP(C40,コード一覧!$E$4:$F$133,2,FALSE)</f>
        <v>#N/A</v>
      </c>
      <c r="E40" s="108"/>
      <c r="F40" s="39" t="e">
        <f>VLOOKUP(E40,コード一覧!$A$5:$B$33,2,FALSE)</f>
        <v>#N/A</v>
      </c>
      <c r="G40" s="40"/>
      <c r="H40" s="41" t="s">
        <v>196</v>
      </c>
      <c r="I40" s="85"/>
    </row>
    <row r="41" spans="1:9" ht="24.9" customHeight="1" x14ac:dyDescent="0.15">
      <c r="A41" s="36">
        <v>36</v>
      </c>
      <c r="B41" s="37"/>
      <c r="C41" s="38"/>
      <c r="D41" s="39" t="e">
        <f>VLOOKUP(C41,コード一覧!$E$4:$F$133,2,FALSE)</f>
        <v>#N/A</v>
      </c>
      <c r="E41" s="108"/>
      <c r="F41" s="39" t="e">
        <f>VLOOKUP(E41,コード一覧!$A$5:$B$33,2,FALSE)</f>
        <v>#N/A</v>
      </c>
      <c r="G41" s="40"/>
      <c r="H41" s="41" t="s">
        <v>196</v>
      </c>
      <c r="I41" s="85"/>
    </row>
    <row r="42" spans="1:9" ht="24.9" customHeight="1" x14ac:dyDescent="0.15">
      <c r="A42" s="36">
        <v>37</v>
      </c>
      <c r="B42" s="37"/>
      <c r="C42" s="38"/>
      <c r="D42" s="39" t="e">
        <f>VLOOKUP(C42,コード一覧!$E$4:$F$133,2,FALSE)</f>
        <v>#N/A</v>
      </c>
      <c r="E42" s="108"/>
      <c r="F42" s="39" t="e">
        <f>VLOOKUP(E42,コード一覧!$A$5:$B$33,2,FALSE)</f>
        <v>#N/A</v>
      </c>
      <c r="G42" s="40"/>
      <c r="H42" s="41" t="s">
        <v>196</v>
      </c>
      <c r="I42" s="85"/>
    </row>
    <row r="43" spans="1:9" ht="24.9" customHeight="1" x14ac:dyDescent="0.15">
      <c r="A43" s="36">
        <v>38</v>
      </c>
      <c r="B43" s="37"/>
      <c r="C43" s="38"/>
      <c r="D43" s="39" t="e">
        <f>VLOOKUP(C43,コード一覧!$E$4:$F$133,2,FALSE)</f>
        <v>#N/A</v>
      </c>
      <c r="E43" s="108"/>
      <c r="F43" s="39" t="e">
        <f>VLOOKUP(E43,コード一覧!$A$5:$B$33,2,FALSE)</f>
        <v>#N/A</v>
      </c>
      <c r="G43" s="40"/>
      <c r="H43" s="41" t="s">
        <v>196</v>
      </c>
      <c r="I43" s="85"/>
    </row>
    <row r="44" spans="1:9" ht="24.9" customHeight="1" x14ac:dyDescent="0.15">
      <c r="A44" s="36">
        <v>39</v>
      </c>
      <c r="B44" s="37"/>
      <c r="C44" s="38"/>
      <c r="D44" s="39" t="e">
        <f>VLOOKUP(C44,コード一覧!$E$4:$F$133,2,FALSE)</f>
        <v>#N/A</v>
      </c>
      <c r="E44" s="108"/>
      <c r="F44" s="39" t="e">
        <f>VLOOKUP(E44,コード一覧!$A$5:$B$33,2,FALSE)</f>
        <v>#N/A</v>
      </c>
      <c r="G44" s="40"/>
      <c r="H44" s="41" t="s">
        <v>196</v>
      </c>
      <c r="I44" s="85"/>
    </row>
    <row r="45" spans="1:9" ht="24.9" customHeight="1" x14ac:dyDescent="0.15">
      <c r="A45" s="36">
        <v>40</v>
      </c>
      <c r="B45" s="37"/>
      <c r="C45" s="38"/>
      <c r="D45" s="39" t="e">
        <f>VLOOKUP(C45,コード一覧!$E$4:$F$133,2,FALSE)</f>
        <v>#N/A</v>
      </c>
      <c r="E45" s="108"/>
      <c r="F45" s="39" t="e">
        <f>VLOOKUP(E45,コード一覧!$A$5:$B$33,2,FALSE)</f>
        <v>#N/A</v>
      </c>
      <c r="G45" s="40"/>
      <c r="H45" s="41" t="s">
        <v>196</v>
      </c>
      <c r="I45" s="85"/>
    </row>
    <row r="46" spans="1:9" ht="24.9" customHeight="1" x14ac:dyDescent="0.15">
      <c r="A46" s="36">
        <v>41</v>
      </c>
      <c r="B46" s="37"/>
      <c r="C46" s="38"/>
      <c r="D46" s="39" t="e">
        <f>VLOOKUP(C46,コード一覧!$E$4:$F$133,2,FALSE)</f>
        <v>#N/A</v>
      </c>
      <c r="E46" s="108"/>
      <c r="F46" s="39" t="e">
        <f>VLOOKUP(E46,コード一覧!$A$5:$B$33,2,FALSE)</f>
        <v>#N/A</v>
      </c>
      <c r="G46" s="40"/>
      <c r="H46" s="41" t="s">
        <v>196</v>
      </c>
      <c r="I46" s="85"/>
    </row>
    <row r="47" spans="1:9" ht="24.9" customHeight="1" x14ac:dyDescent="0.15">
      <c r="A47" s="36">
        <v>42</v>
      </c>
      <c r="B47" s="37"/>
      <c r="C47" s="38"/>
      <c r="D47" s="39" t="e">
        <f>VLOOKUP(C47,コード一覧!$E$4:$F$133,2,FALSE)</f>
        <v>#N/A</v>
      </c>
      <c r="E47" s="108"/>
      <c r="F47" s="39" t="e">
        <f>VLOOKUP(E47,コード一覧!$A$5:$B$33,2,FALSE)</f>
        <v>#N/A</v>
      </c>
      <c r="G47" s="40"/>
      <c r="H47" s="41" t="s">
        <v>196</v>
      </c>
      <c r="I47" s="85"/>
    </row>
    <row r="48" spans="1:9" ht="24.9" customHeight="1" x14ac:dyDescent="0.15">
      <c r="A48" s="36">
        <v>43</v>
      </c>
      <c r="B48" s="37"/>
      <c r="C48" s="38"/>
      <c r="D48" s="39" t="e">
        <f>VLOOKUP(C48,コード一覧!$E$4:$F$133,2,FALSE)</f>
        <v>#N/A</v>
      </c>
      <c r="E48" s="108"/>
      <c r="F48" s="39" t="e">
        <f>VLOOKUP(E48,コード一覧!$A$5:$B$33,2,FALSE)</f>
        <v>#N/A</v>
      </c>
      <c r="G48" s="40"/>
      <c r="H48" s="41" t="s">
        <v>196</v>
      </c>
      <c r="I48" s="85"/>
    </row>
    <row r="49" spans="1:9" ht="24.9" customHeight="1" x14ac:dyDescent="0.15">
      <c r="A49" s="36">
        <v>44</v>
      </c>
      <c r="B49" s="37"/>
      <c r="C49" s="38"/>
      <c r="D49" s="39" t="e">
        <f>VLOOKUP(C49,コード一覧!$E$4:$F$133,2,FALSE)</f>
        <v>#N/A</v>
      </c>
      <c r="E49" s="108"/>
      <c r="F49" s="39" t="e">
        <f>VLOOKUP(E49,コード一覧!$A$5:$B$33,2,FALSE)</f>
        <v>#N/A</v>
      </c>
      <c r="G49" s="40"/>
      <c r="H49" s="41" t="s">
        <v>196</v>
      </c>
      <c r="I49" s="85"/>
    </row>
    <row r="50" spans="1:9" ht="24.9" customHeight="1" x14ac:dyDescent="0.15">
      <c r="A50" s="36">
        <v>45</v>
      </c>
      <c r="B50" s="37"/>
      <c r="C50" s="38"/>
      <c r="D50" s="39" t="e">
        <f>VLOOKUP(C50,コード一覧!$E$4:$F$133,2,FALSE)</f>
        <v>#N/A</v>
      </c>
      <c r="E50" s="108"/>
      <c r="F50" s="39" t="e">
        <f>VLOOKUP(E50,コード一覧!$A$5:$B$33,2,FALSE)</f>
        <v>#N/A</v>
      </c>
      <c r="G50" s="40"/>
      <c r="H50" s="41" t="s">
        <v>196</v>
      </c>
      <c r="I50" s="85"/>
    </row>
    <row r="51" spans="1:9" ht="24.9" customHeight="1" x14ac:dyDescent="0.15">
      <c r="A51" s="36">
        <v>46</v>
      </c>
      <c r="B51" s="37"/>
      <c r="C51" s="38"/>
      <c r="D51" s="39" t="e">
        <f>VLOOKUP(C51,コード一覧!$E$4:$F$133,2,FALSE)</f>
        <v>#N/A</v>
      </c>
      <c r="E51" s="108"/>
      <c r="F51" s="39" t="e">
        <f>VLOOKUP(E51,コード一覧!$A$5:$B$33,2,FALSE)</f>
        <v>#N/A</v>
      </c>
      <c r="G51" s="40"/>
      <c r="H51" s="41" t="s">
        <v>196</v>
      </c>
      <c r="I51" s="85"/>
    </row>
    <row r="52" spans="1:9" ht="24.9" customHeight="1" x14ac:dyDescent="0.15">
      <c r="A52" s="36">
        <v>47</v>
      </c>
      <c r="B52" s="37"/>
      <c r="C52" s="38"/>
      <c r="D52" s="39" t="e">
        <f>VLOOKUP(C52,コード一覧!$E$4:$F$133,2,FALSE)</f>
        <v>#N/A</v>
      </c>
      <c r="E52" s="108"/>
      <c r="F52" s="39" t="e">
        <f>VLOOKUP(E52,コード一覧!$A$5:$B$33,2,FALSE)</f>
        <v>#N/A</v>
      </c>
      <c r="G52" s="40"/>
      <c r="H52" s="41" t="s">
        <v>196</v>
      </c>
      <c r="I52" s="85"/>
    </row>
    <row r="53" spans="1:9" ht="24.9" customHeight="1" x14ac:dyDescent="0.15">
      <c r="A53" s="36">
        <v>48</v>
      </c>
      <c r="B53" s="37"/>
      <c r="C53" s="38"/>
      <c r="D53" s="39" t="e">
        <f>VLOOKUP(C53,コード一覧!$E$4:$F$133,2,FALSE)</f>
        <v>#N/A</v>
      </c>
      <c r="E53" s="108"/>
      <c r="F53" s="39" t="e">
        <f>VLOOKUP(E53,コード一覧!$A$5:$B$33,2,FALSE)</f>
        <v>#N/A</v>
      </c>
      <c r="G53" s="40"/>
      <c r="H53" s="41" t="s">
        <v>196</v>
      </c>
      <c r="I53" s="85"/>
    </row>
    <row r="54" spans="1:9" ht="24.9" customHeight="1" x14ac:dyDescent="0.15">
      <c r="A54" s="36">
        <v>49</v>
      </c>
      <c r="B54" s="37"/>
      <c r="C54" s="38"/>
      <c r="D54" s="39" t="e">
        <f>VLOOKUP(C54,コード一覧!$E$4:$F$133,2,FALSE)</f>
        <v>#N/A</v>
      </c>
      <c r="E54" s="108"/>
      <c r="F54" s="39" t="e">
        <f>VLOOKUP(E54,コード一覧!$A$5:$B$33,2,FALSE)</f>
        <v>#N/A</v>
      </c>
      <c r="G54" s="40"/>
      <c r="H54" s="41" t="s">
        <v>196</v>
      </c>
      <c r="I54" s="85"/>
    </row>
    <row r="55" spans="1:9" ht="24.9" customHeight="1" x14ac:dyDescent="0.15">
      <c r="A55" s="36">
        <v>50</v>
      </c>
      <c r="B55" s="37"/>
      <c r="C55" s="38"/>
      <c r="D55" s="39" t="e">
        <f>VLOOKUP(C55,コード一覧!$E$4:$F$133,2,FALSE)</f>
        <v>#N/A</v>
      </c>
      <c r="E55" s="108"/>
      <c r="F55" s="39" t="e">
        <f>VLOOKUP(E55,コード一覧!$A$5:$B$33,2,FALSE)</f>
        <v>#N/A</v>
      </c>
      <c r="G55" s="40"/>
      <c r="H55" s="41" t="s">
        <v>196</v>
      </c>
      <c r="I55" s="85"/>
    </row>
    <row r="56" spans="1:9" ht="24.9" customHeight="1" x14ac:dyDescent="0.15">
      <c r="A56" s="36">
        <v>51</v>
      </c>
      <c r="B56" s="37"/>
      <c r="C56" s="38"/>
      <c r="D56" s="39" t="e">
        <f>VLOOKUP(C56,コード一覧!$E$4:$F$133,2,FALSE)</f>
        <v>#N/A</v>
      </c>
      <c r="E56" s="108"/>
      <c r="F56" s="39" t="e">
        <f>VLOOKUP(E56,コード一覧!$A$5:$B$33,2,FALSE)</f>
        <v>#N/A</v>
      </c>
      <c r="G56" s="40"/>
      <c r="H56" s="41" t="s">
        <v>196</v>
      </c>
      <c r="I56" s="85"/>
    </row>
    <row r="57" spans="1:9" ht="24.9" customHeight="1" x14ac:dyDescent="0.15">
      <c r="A57" s="36">
        <v>52</v>
      </c>
      <c r="B57" s="37"/>
      <c r="C57" s="38"/>
      <c r="D57" s="39" t="e">
        <f>VLOOKUP(C57,コード一覧!$E$4:$F$133,2,FALSE)</f>
        <v>#N/A</v>
      </c>
      <c r="E57" s="108"/>
      <c r="F57" s="39" t="e">
        <f>VLOOKUP(E57,コード一覧!$A$5:$B$33,2,FALSE)</f>
        <v>#N/A</v>
      </c>
      <c r="G57" s="40"/>
      <c r="H57" s="41" t="s">
        <v>196</v>
      </c>
      <c r="I57" s="85"/>
    </row>
    <row r="58" spans="1:9" ht="24.9" customHeight="1" x14ac:dyDescent="0.15">
      <c r="A58" s="36">
        <v>53</v>
      </c>
      <c r="B58" s="37"/>
      <c r="C58" s="38"/>
      <c r="D58" s="39" t="e">
        <f>VLOOKUP(C58,コード一覧!$E$4:$F$133,2,FALSE)</f>
        <v>#N/A</v>
      </c>
      <c r="E58" s="108"/>
      <c r="F58" s="39" t="e">
        <f>VLOOKUP(E58,コード一覧!$A$5:$B$33,2,FALSE)</f>
        <v>#N/A</v>
      </c>
      <c r="G58" s="40"/>
      <c r="H58" s="41" t="s">
        <v>196</v>
      </c>
      <c r="I58" s="85"/>
    </row>
    <row r="59" spans="1:9" ht="24.9" customHeight="1" x14ac:dyDescent="0.15">
      <c r="A59" s="36">
        <v>54</v>
      </c>
      <c r="B59" s="37"/>
      <c r="C59" s="38"/>
      <c r="D59" s="39" t="e">
        <f>VLOOKUP(C59,コード一覧!$E$4:$F$133,2,FALSE)</f>
        <v>#N/A</v>
      </c>
      <c r="E59" s="108"/>
      <c r="F59" s="39" t="e">
        <f>VLOOKUP(E59,コード一覧!$A$5:$B$33,2,FALSE)</f>
        <v>#N/A</v>
      </c>
      <c r="G59" s="40"/>
      <c r="H59" s="41" t="s">
        <v>196</v>
      </c>
      <c r="I59" s="85"/>
    </row>
    <row r="60" spans="1:9" ht="24.9" customHeight="1" x14ac:dyDescent="0.15">
      <c r="A60" s="36">
        <v>55</v>
      </c>
      <c r="B60" s="37"/>
      <c r="C60" s="38"/>
      <c r="D60" s="39" t="e">
        <f>VLOOKUP(C60,コード一覧!$E$4:$F$133,2,FALSE)</f>
        <v>#N/A</v>
      </c>
      <c r="E60" s="108"/>
      <c r="F60" s="39" t="e">
        <f>VLOOKUP(E60,コード一覧!$A$5:$B$33,2,FALSE)</f>
        <v>#N/A</v>
      </c>
      <c r="G60" s="40"/>
      <c r="H60" s="41" t="s">
        <v>196</v>
      </c>
      <c r="I60" s="85"/>
    </row>
    <row r="61" spans="1:9" ht="24.9" customHeight="1" x14ac:dyDescent="0.15">
      <c r="A61" s="36">
        <v>56</v>
      </c>
      <c r="B61" s="37"/>
      <c r="C61" s="38"/>
      <c r="D61" s="39" t="e">
        <f>VLOOKUP(C61,コード一覧!$E$4:$F$133,2,FALSE)</f>
        <v>#N/A</v>
      </c>
      <c r="E61" s="108"/>
      <c r="F61" s="39" t="e">
        <f>VLOOKUP(E61,コード一覧!$A$5:$B$33,2,FALSE)</f>
        <v>#N/A</v>
      </c>
      <c r="G61" s="40"/>
      <c r="H61" s="41" t="s">
        <v>196</v>
      </c>
      <c r="I61" s="85"/>
    </row>
    <row r="62" spans="1:9" ht="24.9" customHeight="1" x14ac:dyDescent="0.15">
      <c r="A62" s="36">
        <v>57</v>
      </c>
      <c r="B62" s="37"/>
      <c r="C62" s="38"/>
      <c r="D62" s="39" t="e">
        <f>VLOOKUP(C62,コード一覧!$E$4:$F$133,2,FALSE)</f>
        <v>#N/A</v>
      </c>
      <c r="E62" s="108"/>
      <c r="F62" s="39" t="e">
        <f>VLOOKUP(E62,コード一覧!$A$5:$B$33,2,FALSE)</f>
        <v>#N/A</v>
      </c>
      <c r="G62" s="40"/>
      <c r="H62" s="41" t="s">
        <v>196</v>
      </c>
      <c r="I62" s="85"/>
    </row>
    <row r="63" spans="1:9" ht="24.9" customHeight="1" x14ac:dyDescent="0.15">
      <c r="A63" s="36">
        <v>58</v>
      </c>
      <c r="B63" s="37"/>
      <c r="C63" s="38"/>
      <c r="D63" s="39" t="e">
        <f>VLOOKUP(C63,コード一覧!$E$4:$F$133,2,FALSE)</f>
        <v>#N/A</v>
      </c>
      <c r="E63" s="108"/>
      <c r="F63" s="39" t="e">
        <f>VLOOKUP(E63,コード一覧!$A$5:$B$33,2,FALSE)</f>
        <v>#N/A</v>
      </c>
      <c r="G63" s="40"/>
      <c r="H63" s="41" t="s">
        <v>196</v>
      </c>
      <c r="I63" s="85"/>
    </row>
    <row r="64" spans="1:9" ht="24.9" customHeight="1" x14ac:dyDescent="0.15">
      <c r="A64" s="36">
        <v>59</v>
      </c>
      <c r="B64" s="37"/>
      <c r="C64" s="38"/>
      <c r="D64" s="39" t="e">
        <f>VLOOKUP(C64,コード一覧!$E$4:$F$133,2,FALSE)</f>
        <v>#N/A</v>
      </c>
      <c r="E64" s="108"/>
      <c r="F64" s="39" t="e">
        <f>VLOOKUP(E64,コード一覧!$A$5:$B$33,2,FALSE)</f>
        <v>#N/A</v>
      </c>
      <c r="G64" s="40"/>
      <c r="H64" s="41" t="s">
        <v>196</v>
      </c>
      <c r="I64" s="85"/>
    </row>
    <row r="65" spans="1:9" ht="24.9" customHeight="1" x14ac:dyDescent="0.15">
      <c r="A65" s="36">
        <v>60</v>
      </c>
      <c r="B65" s="37"/>
      <c r="C65" s="38"/>
      <c r="D65" s="39" t="e">
        <f>VLOOKUP(C65,コード一覧!$E$4:$F$133,2,FALSE)</f>
        <v>#N/A</v>
      </c>
      <c r="E65" s="108"/>
      <c r="F65" s="39" t="e">
        <f>VLOOKUP(E65,コード一覧!$A$5:$B$33,2,FALSE)</f>
        <v>#N/A</v>
      </c>
      <c r="G65" s="40"/>
      <c r="H65" s="41" t="s">
        <v>196</v>
      </c>
      <c r="I65" s="85"/>
    </row>
    <row r="66" spans="1:9" ht="24.9" customHeight="1" x14ac:dyDescent="0.15">
      <c r="A66" s="36">
        <v>61</v>
      </c>
      <c r="B66" s="37"/>
      <c r="C66" s="38"/>
      <c r="D66" s="39" t="e">
        <f>VLOOKUP(C66,コード一覧!$E$4:$F$133,2,FALSE)</f>
        <v>#N/A</v>
      </c>
      <c r="E66" s="108"/>
      <c r="F66" s="39" t="e">
        <f>VLOOKUP(E66,コード一覧!$A$5:$B$33,2,FALSE)</f>
        <v>#N/A</v>
      </c>
      <c r="G66" s="40"/>
      <c r="H66" s="41" t="s">
        <v>196</v>
      </c>
      <c r="I66" s="85"/>
    </row>
    <row r="67" spans="1:9" ht="24.9" customHeight="1" x14ac:dyDescent="0.15">
      <c r="A67" s="36">
        <v>62</v>
      </c>
      <c r="B67" s="37"/>
      <c r="C67" s="38"/>
      <c r="D67" s="39" t="e">
        <f>VLOOKUP(C67,コード一覧!$E$4:$F$133,2,FALSE)</f>
        <v>#N/A</v>
      </c>
      <c r="E67" s="108"/>
      <c r="F67" s="39" t="e">
        <f>VLOOKUP(E67,コード一覧!$A$5:$B$33,2,FALSE)</f>
        <v>#N/A</v>
      </c>
      <c r="G67" s="40"/>
      <c r="H67" s="41" t="s">
        <v>196</v>
      </c>
      <c r="I67" s="85"/>
    </row>
    <row r="68" spans="1:9" ht="24.9" customHeight="1" x14ac:dyDescent="0.15">
      <c r="A68" s="36">
        <v>63</v>
      </c>
      <c r="B68" s="37"/>
      <c r="C68" s="38"/>
      <c r="D68" s="39" t="e">
        <f>VLOOKUP(C68,コード一覧!$E$4:$F$133,2,FALSE)</f>
        <v>#N/A</v>
      </c>
      <c r="E68" s="108"/>
      <c r="F68" s="39" t="e">
        <f>VLOOKUP(E68,コード一覧!$A$5:$B$33,2,FALSE)</f>
        <v>#N/A</v>
      </c>
      <c r="G68" s="40"/>
      <c r="H68" s="41" t="s">
        <v>196</v>
      </c>
      <c r="I68" s="85"/>
    </row>
    <row r="69" spans="1:9" ht="24.9" customHeight="1" x14ac:dyDescent="0.15">
      <c r="A69" s="36">
        <v>64</v>
      </c>
      <c r="B69" s="37"/>
      <c r="C69" s="38"/>
      <c r="D69" s="39" t="e">
        <f>VLOOKUP(C69,コード一覧!$E$4:$F$133,2,FALSE)</f>
        <v>#N/A</v>
      </c>
      <c r="E69" s="108"/>
      <c r="F69" s="39" t="e">
        <f>VLOOKUP(E69,コード一覧!$A$5:$B$33,2,FALSE)</f>
        <v>#N/A</v>
      </c>
      <c r="G69" s="40"/>
      <c r="H69" s="41" t="s">
        <v>196</v>
      </c>
      <c r="I69" s="85"/>
    </row>
    <row r="70" spans="1:9" ht="24.9" customHeight="1" x14ac:dyDescent="0.15">
      <c r="A70" s="36">
        <v>65</v>
      </c>
      <c r="B70" s="37"/>
      <c r="C70" s="38"/>
      <c r="D70" s="39" t="e">
        <f>VLOOKUP(C70,コード一覧!$E$4:$F$133,2,FALSE)</f>
        <v>#N/A</v>
      </c>
      <c r="E70" s="108"/>
      <c r="F70" s="39" t="e">
        <f>VLOOKUP(E70,コード一覧!$A$5:$B$33,2,FALSE)</f>
        <v>#N/A</v>
      </c>
      <c r="G70" s="40"/>
      <c r="H70" s="41" t="s">
        <v>196</v>
      </c>
      <c r="I70" s="85"/>
    </row>
    <row r="71" spans="1:9" ht="24.9" customHeight="1" x14ac:dyDescent="0.15">
      <c r="A71" s="36">
        <v>66</v>
      </c>
      <c r="B71" s="37"/>
      <c r="C71" s="38"/>
      <c r="D71" s="39" t="e">
        <f>VLOOKUP(C71,コード一覧!$E$4:$F$133,2,FALSE)</f>
        <v>#N/A</v>
      </c>
      <c r="E71" s="108"/>
      <c r="F71" s="39" t="e">
        <f>VLOOKUP(E71,コード一覧!$A$5:$B$33,2,FALSE)</f>
        <v>#N/A</v>
      </c>
      <c r="G71" s="40"/>
      <c r="H71" s="41" t="s">
        <v>196</v>
      </c>
      <c r="I71" s="85"/>
    </row>
    <row r="72" spans="1:9" ht="24.9" customHeight="1" x14ac:dyDescent="0.15">
      <c r="A72" s="36">
        <v>67</v>
      </c>
      <c r="B72" s="37"/>
      <c r="C72" s="38"/>
      <c r="D72" s="39" t="e">
        <f>VLOOKUP(C72,コード一覧!$E$4:$F$133,2,FALSE)</f>
        <v>#N/A</v>
      </c>
      <c r="E72" s="108"/>
      <c r="F72" s="39" t="e">
        <f>VLOOKUP(E72,コード一覧!$A$5:$B$33,2,FALSE)</f>
        <v>#N/A</v>
      </c>
      <c r="G72" s="40"/>
      <c r="H72" s="41" t="s">
        <v>196</v>
      </c>
      <c r="I72" s="85"/>
    </row>
    <row r="73" spans="1:9" ht="24.9" customHeight="1" x14ac:dyDescent="0.15">
      <c r="A73" s="36">
        <v>68</v>
      </c>
      <c r="B73" s="37"/>
      <c r="C73" s="38"/>
      <c r="D73" s="39" t="e">
        <f>VLOOKUP(C73,コード一覧!$E$4:$F$133,2,FALSE)</f>
        <v>#N/A</v>
      </c>
      <c r="E73" s="108"/>
      <c r="F73" s="39" t="e">
        <f>VLOOKUP(E73,コード一覧!$A$5:$B$33,2,FALSE)</f>
        <v>#N/A</v>
      </c>
      <c r="G73" s="40"/>
      <c r="H73" s="41" t="s">
        <v>196</v>
      </c>
      <c r="I73" s="85"/>
    </row>
    <row r="74" spans="1:9" ht="24.9" customHeight="1" x14ac:dyDescent="0.15">
      <c r="A74" s="36">
        <v>69</v>
      </c>
      <c r="B74" s="37"/>
      <c r="C74" s="38"/>
      <c r="D74" s="39" t="e">
        <f>VLOOKUP(C74,コード一覧!$E$4:$F$133,2,FALSE)</f>
        <v>#N/A</v>
      </c>
      <c r="E74" s="108"/>
      <c r="F74" s="39" t="e">
        <f>VLOOKUP(E74,コード一覧!$A$5:$B$33,2,FALSE)</f>
        <v>#N/A</v>
      </c>
      <c r="G74" s="40"/>
      <c r="H74" s="41" t="s">
        <v>196</v>
      </c>
      <c r="I74" s="85"/>
    </row>
    <row r="75" spans="1:9" ht="24.9" customHeight="1" x14ac:dyDescent="0.15">
      <c r="A75" s="36">
        <v>70</v>
      </c>
      <c r="B75" s="37"/>
      <c r="C75" s="38"/>
      <c r="D75" s="39" t="e">
        <f>VLOOKUP(C75,コード一覧!$E$4:$F$133,2,FALSE)</f>
        <v>#N/A</v>
      </c>
      <c r="E75" s="108"/>
      <c r="F75" s="39" t="e">
        <f>VLOOKUP(E75,コード一覧!$A$5:$B$33,2,FALSE)</f>
        <v>#N/A</v>
      </c>
      <c r="G75" s="40"/>
      <c r="H75" s="41" t="s">
        <v>196</v>
      </c>
      <c r="I75" s="85"/>
    </row>
    <row r="76" spans="1:9" ht="24.9" customHeight="1" x14ac:dyDescent="0.15">
      <c r="A76" s="36">
        <v>71</v>
      </c>
      <c r="B76" s="37"/>
      <c r="C76" s="38"/>
      <c r="D76" s="39" t="e">
        <f>VLOOKUP(C76,コード一覧!$E$4:$F$133,2,FALSE)</f>
        <v>#N/A</v>
      </c>
      <c r="E76" s="108"/>
      <c r="F76" s="39" t="e">
        <f>VLOOKUP(E76,コード一覧!$A$5:$B$33,2,FALSE)</f>
        <v>#N/A</v>
      </c>
      <c r="G76" s="40"/>
      <c r="H76" s="41" t="s">
        <v>196</v>
      </c>
      <c r="I76" s="85"/>
    </row>
    <row r="77" spans="1:9" ht="24.9" customHeight="1" x14ac:dyDescent="0.15">
      <c r="A77" s="36">
        <v>72</v>
      </c>
      <c r="B77" s="37"/>
      <c r="C77" s="38"/>
      <c r="D77" s="39" t="e">
        <f>VLOOKUP(C77,コード一覧!$E$4:$F$133,2,FALSE)</f>
        <v>#N/A</v>
      </c>
      <c r="E77" s="108"/>
      <c r="F77" s="39" t="e">
        <f>VLOOKUP(E77,コード一覧!$A$5:$B$33,2,FALSE)</f>
        <v>#N/A</v>
      </c>
      <c r="G77" s="40"/>
      <c r="H77" s="41" t="s">
        <v>196</v>
      </c>
      <c r="I77" s="85"/>
    </row>
    <row r="78" spans="1:9" ht="24.9" customHeight="1" x14ac:dyDescent="0.15">
      <c r="A78" s="36">
        <v>73</v>
      </c>
      <c r="B78" s="37"/>
      <c r="C78" s="38"/>
      <c r="D78" s="39" t="e">
        <f>VLOOKUP(C78,コード一覧!$E$4:$F$133,2,FALSE)</f>
        <v>#N/A</v>
      </c>
      <c r="E78" s="108"/>
      <c r="F78" s="39" t="e">
        <f>VLOOKUP(E78,コード一覧!$A$5:$B$33,2,FALSE)</f>
        <v>#N/A</v>
      </c>
      <c r="G78" s="40"/>
      <c r="H78" s="41" t="s">
        <v>196</v>
      </c>
      <c r="I78" s="85"/>
    </row>
    <row r="79" spans="1:9" ht="24.9" customHeight="1" x14ac:dyDescent="0.15">
      <c r="A79" s="36">
        <v>74</v>
      </c>
      <c r="B79" s="37"/>
      <c r="C79" s="38"/>
      <c r="D79" s="39" t="e">
        <f>VLOOKUP(C79,コード一覧!$E$4:$F$133,2,FALSE)</f>
        <v>#N/A</v>
      </c>
      <c r="E79" s="108"/>
      <c r="F79" s="39" t="e">
        <f>VLOOKUP(E79,コード一覧!$A$5:$B$33,2,FALSE)</f>
        <v>#N/A</v>
      </c>
      <c r="G79" s="40"/>
      <c r="H79" s="41" t="s">
        <v>196</v>
      </c>
      <c r="I79" s="85"/>
    </row>
    <row r="80" spans="1:9" ht="24.9" customHeight="1" x14ac:dyDescent="0.15">
      <c r="A80" s="36">
        <v>75</v>
      </c>
      <c r="B80" s="37"/>
      <c r="C80" s="38"/>
      <c r="D80" s="39" t="e">
        <f>VLOOKUP(C80,コード一覧!$E$4:$F$133,2,FALSE)</f>
        <v>#N/A</v>
      </c>
      <c r="E80" s="108"/>
      <c r="F80" s="39" t="e">
        <f>VLOOKUP(E80,コード一覧!$A$5:$B$33,2,FALSE)</f>
        <v>#N/A</v>
      </c>
      <c r="G80" s="40"/>
      <c r="H80" s="41" t="s">
        <v>196</v>
      </c>
      <c r="I80" s="85"/>
    </row>
    <row r="81" spans="1:9" ht="24.9" customHeight="1" x14ac:dyDescent="0.15">
      <c r="A81" s="36">
        <v>76</v>
      </c>
      <c r="B81" s="37"/>
      <c r="C81" s="38"/>
      <c r="D81" s="39" t="e">
        <f>VLOOKUP(C81,コード一覧!$E$4:$F$133,2,FALSE)</f>
        <v>#N/A</v>
      </c>
      <c r="E81" s="108"/>
      <c r="F81" s="39" t="e">
        <f>VLOOKUP(E81,コード一覧!$A$5:$B$33,2,FALSE)</f>
        <v>#N/A</v>
      </c>
      <c r="G81" s="40"/>
      <c r="H81" s="41" t="s">
        <v>196</v>
      </c>
      <c r="I81" s="85"/>
    </row>
    <row r="82" spans="1:9" ht="24.9" customHeight="1" x14ac:dyDescent="0.15">
      <c r="A82" s="36">
        <v>77</v>
      </c>
      <c r="B82" s="37"/>
      <c r="C82" s="38"/>
      <c r="D82" s="39" t="e">
        <f>VLOOKUP(C82,コード一覧!$E$4:$F$133,2,FALSE)</f>
        <v>#N/A</v>
      </c>
      <c r="E82" s="108"/>
      <c r="F82" s="39" t="e">
        <f>VLOOKUP(E82,コード一覧!$A$5:$B$33,2,FALSE)</f>
        <v>#N/A</v>
      </c>
      <c r="G82" s="40"/>
      <c r="H82" s="41" t="s">
        <v>196</v>
      </c>
      <c r="I82" s="85"/>
    </row>
    <row r="83" spans="1:9" ht="24.9" customHeight="1" x14ac:dyDescent="0.15">
      <c r="A83" s="36">
        <v>78</v>
      </c>
      <c r="B83" s="37"/>
      <c r="C83" s="38"/>
      <c r="D83" s="39" t="e">
        <f>VLOOKUP(C83,コード一覧!$E$4:$F$133,2,FALSE)</f>
        <v>#N/A</v>
      </c>
      <c r="E83" s="108"/>
      <c r="F83" s="39" t="e">
        <f>VLOOKUP(E83,コード一覧!$A$5:$B$33,2,FALSE)</f>
        <v>#N/A</v>
      </c>
      <c r="G83" s="40"/>
      <c r="H83" s="41" t="s">
        <v>196</v>
      </c>
      <c r="I83" s="85"/>
    </row>
    <row r="84" spans="1:9" ht="24.9" customHeight="1" x14ac:dyDescent="0.15">
      <c r="A84" s="36">
        <v>79</v>
      </c>
      <c r="B84" s="37"/>
      <c r="C84" s="38"/>
      <c r="D84" s="39" t="e">
        <f>VLOOKUP(C84,コード一覧!$E$4:$F$133,2,FALSE)</f>
        <v>#N/A</v>
      </c>
      <c r="E84" s="108"/>
      <c r="F84" s="39" t="e">
        <f>VLOOKUP(E84,コード一覧!$A$5:$B$33,2,FALSE)</f>
        <v>#N/A</v>
      </c>
      <c r="G84" s="40"/>
      <c r="H84" s="41" t="s">
        <v>196</v>
      </c>
      <c r="I84" s="85"/>
    </row>
    <row r="85" spans="1:9" ht="24.9" customHeight="1" x14ac:dyDescent="0.15">
      <c r="A85" s="36">
        <v>80</v>
      </c>
      <c r="B85" s="37"/>
      <c r="C85" s="38"/>
      <c r="D85" s="39" t="e">
        <f>VLOOKUP(C85,コード一覧!$E$4:$F$133,2,FALSE)</f>
        <v>#N/A</v>
      </c>
      <c r="E85" s="108"/>
      <c r="F85" s="39" t="e">
        <f>VLOOKUP(E85,コード一覧!$A$5:$B$33,2,FALSE)</f>
        <v>#N/A</v>
      </c>
      <c r="G85" s="40"/>
      <c r="H85" s="41" t="s">
        <v>196</v>
      </c>
      <c r="I85" s="85"/>
    </row>
    <row r="86" spans="1:9" ht="24.9" customHeight="1" x14ac:dyDescent="0.15">
      <c r="A86" s="36">
        <v>81</v>
      </c>
      <c r="B86" s="37"/>
      <c r="C86" s="38"/>
      <c r="D86" s="39" t="e">
        <f>VLOOKUP(C86,コード一覧!$E$4:$F$133,2,FALSE)</f>
        <v>#N/A</v>
      </c>
      <c r="E86" s="108"/>
      <c r="F86" s="39" t="e">
        <f>VLOOKUP(E86,コード一覧!$A$5:$B$33,2,FALSE)</f>
        <v>#N/A</v>
      </c>
      <c r="G86" s="40"/>
      <c r="H86" s="41" t="s">
        <v>196</v>
      </c>
      <c r="I86" s="85"/>
    </row>
    <row r="87" spans="1:9" ht="24.9" customHeight="1" x14ac:dyDescent="0.15">
      <c r="A87" s="36">
        <v>82</v>
      </c>
      <c r="B87" s="37"/>
      <c r="C87" s="38"/>
      <c r="D87" s="39" t="e">
        <f>VLOOKUP(C87,コード一覧!$E$4:$F$133,2,FALSE)</f>
        <v>#N/A</v>
      </c>
      <c r="E87" s="108"/>
      <c r="F87" s="39" t="e">
        <f>VLOOKUP(E87,コード一覧!$A$5:$B$33,2,FALSE)</f>
        <v>#N/A</v>
      </c>
      <c r="G87" s="40"/>
      <c r="H87" s="41" t="s">
        <v>196</v>
      </c>
      <c r="I87" s="85"/>
    </row>
    <row r="88" spans="1:9" ht="24.9" customHeight="1" x14ac:dyDescent="0.15">
      <c r="A88" s="36">
        <v>83</v>
      </c>
      <c r="B88" s="37"/>
      <c r="C88" s="38"/>
      <c r="D88" s="39" t="e">
        <f>VLOOKUP(C88,コード一覧!$E$4:$F$133,2,FALSE)</f>
        <v>#N/A</v>
      </c>
      <c r="E88" s="108"/>
      <c r="F88" s="39" t="e">
        <f>VLOOKUP(E88,コード一覧!$A$5:$B$33,2,FALSE)</f>
        <v>#N/A</v>
      </c>
      <c r="G88" s="40"/>
      <c r="H88" s="41" t="s">
        <v>196</v>
      </c>
      <c r="I88" s="85"/>
    </row>
    <row r="89" spans="1:9" ht="24.9" customHeight="1" x14ac:dyDescent="0.15">
      <c r="A89" s="36">
        <v>84</v>
      </c>
      <c r="B89" s="37"/>
      <c r="C89" s="38"/>
      <c r="D89" s="39" t="e">
        <f>VLOOKUP(C89,コード一覧!$E$4:$F$133,2,FALSE)</f>
        <v>#N/A</v>
      </c>
      <c r="E89" s="108"/>
      <c r="F89" s="39" t="e">
        <f>VLOOKUP(E89,コード一覧!$A$5:$B$33,2,FALSE)</f>
        <v>#N/A</v>
      </c>
      <c r="G89" s="40"/>
      <c r="H89" s="41" t="s">
        <v>196</v>
      </c>
      <c r="I89" s="85"/>
    </row>
    <row r="90" spans="1:9" ht="24.9" customHeight="1" x14ac:dyDescent="0.15">
      <c r="A90" s="36">
        <v>85</v>
      </c>
      <c r="B90" s="37"/>
      <c r="C90" s="38"/>
      <c r="D90" s="39" t="e">
        <f>VLOOKUP(C90,コード一覧!$E$4:$F$133,2,FALSE)</f>
        <v>#N/A</v>
      </c>
      <c r="E90" s="108"/>
      <c r="F90" s="39" t="e">
        <f>VLOOKUP(E90,コード一覧!$A$5:$B$33,2,FALSE)</f>
        <v>#N/A</v>
      </c>
      <c r="G90" s="40"/>
      <c r="H90" s="41" t="s">
        <v>196</v>
      </c>
      <c r="I90" s="85"/>
    </row>
    <row r="91" spans="1:9" ht="24.9" customHeight="1" x14ac:dyDescent="0.15">
      <c r="A91" s="36">
        <v>86</v>
      </c>
      <c r="B91" s="37"/>
      <c r="C91" s="38"/>
      <c r="D91" s="39" t="e">
        <f>VLOOKUP(C91,コード一覧!$E$4:$F$133,2,FALSE)</f>
        <v>#N/A</v>
      </c>
      <c r="E91" s="108"/>
      <c r="F91" s="39" t="e">
        <f>VLOOKUP(E91,コード一覧!$A$5:$B$33,2,FALSE)</f>
        <v>#N/A</v>
      </c>
      <c r="G91" s="40"/>
      <c r="H91" s="41" t="s">
        <v>196</v>
      </c>
      <c r="I91" s="85"/>
    </row>
    <row r="92" spans="1:9" ht="24.9" customHeight="1" x14ac:dyDescent="0.15">
      <c r="A92" s="36">
        <v>87</v>
      </c>
      <c r="B92" s="37"/>
      <c r="C92" s="38"/>
      <c r="D92" s="39" t="e">
        <f>VLOOKUP(C92,コード一覧!$E$4:$F$133,2,FALSE)</f>
        <v>#N/A</v>
      </c>
      <c r="E92" s="108"/>
      <c r="F92" s="39" t="e">
        <f>VLOOKUP(E92,コード一覧!$A$5:$B$33,2,FALSE)</f>
        <v>#N/A</v>
      </c>
      <c r="G92" s="40"/>
      <c r="H92" s="41" t="s">
        <v>196</v>
      </c>
      <c r="I92" s="85"/>
    </row>
    <row r="93" spans="1:9" ht="24.9" customHeight="1" x14ac:dyDescent="0.15">
      <c r="A93" s="36">
        <v>88</v>
      </c>
      <c r="B93" s="37"/>
      <c r="C93" s="38"/>
      <c r="D93" s="39" t="e">
        <f>VLOOKUP(C93,コード一覧!$E$4:$F$133,2,FALSE)</f>
        <v>#N/A</v>
      </c>
      <c r="E93" s="108"/>
      <c r="F93" s="39" t="e">
        <f>VLOOKUP(E93,コード一覧!$A$5:$B$33,2,FALSE)</f>
        <v>#N/A</v>
      </c>
      <c r="G93" s="40"/>
      <c r="H93" s="41" t="s">
        <v>196</v>
      </c>
      <c r="I93" s="85"/>
    </row>
    <row r="94" spans="1:9" ht="24.9" customHeight="1" x14ac:dyDescent="0.15">
      <c r="A94" s="36">
        <v>89</v>
      </c>
      <c r="B94" s="37"/>
      <c r="C94" s="38"/>
      <c r="D94" s="39" t="e">
        <f>VLOOKUP(C94,コード一覧!$E$4:$F$133,2,FALSE)</f>
        <v>#N/A</v>
      </c>
      <c r="E94" s="108"/>
      <c r="F94" s="39" t="e">
        <f>VLOOKUP(E94,コード一覧!$A$5:$B$33,2,FALSE)</f>
        <v>#N/A</v>
      </c>
      <c r="G94" s="40"/>
      <c r="H94" s="41" t="s">
        <v>196</v>
      </c>
      <c r="I94" s="85"/>
    </row>
    <row r="95" spans="1:9" ht="24.9" customHeight="1" x14ac:dyDescent="0.15">
      <c r="A95" s="36">
        <v>90</v>
      </c>
      <c r="B95" s="37"/>
      <c r="C95" s="38"/>
      <c r="D95" s="39" t="e">
        <f>VLOOKUP(C95,コード一覧!$E$4:$F$133,2,FALSE)</f>
        <v>#N/A</v>
      </c>
      <c r="E95" s="108"/>
      <c r="F95" s="39" t="e">
        <f>VLOOKUP(E95,コード一覧!$A$5:$B$33,2,FALSE)</f>
        <v>#N/A</v>
      </c>
      <c r="G95" s="40"/>
      <c r="H95" s="41" t="s">
        <v>196</v>
      </c>
      <c r="I95" s="85"/>
    </row>
    <row r="96" spans="1:9" ht="24.9" customHeight="1" x14ac:dyDescent="0.15">
      <c r="A96" s="36">
        <v>91</v>
      </c>
      <c r="B96" s="37"/>
      <c r="C96" s="38"/>
      <c r="D96" s="39" t="e">
        <f>VLOOKUP(C96,コード一覧!$E$4:$F$133,2,FALSE)</f>
        <v>#N/A</v>
      </c>
      <c r="E96" s="108"/>
      <c r="F96" s="39" t="e">
        <f>VLOOKUP(E96,コード一覧!$A$5:$B$33,2,FALSE)</f>
        <v>#N/A</v>
      </c>
      <c r="G96" s="40"/>
      <c r="H96" s="41" t="s">
        <v>196</v>
      </c>
      <c r="I96" s="85"/>
    </row>
    <row r="97" spans="1:31" ht="24.9" customHeight="1" x14ac:dyDescent="0.15">
      <c r="A97" s="36">
        <v>92</v>
      </c>
      <c r="B97" s="37"/>
      <c r="C97" s="38"/>
      <c r="D97" s="39" t="e">
        <f>VLOOKUP(C97,コード一覧!$E$4:$F$133,2,FALSE)</f>
        <v>#N/A</v>
      </c>
      <c r="E97" s="108"/>
      <c r="F97" s="39" t="e">
        <f>VLOOKUP(E97,コード一覧!$A$5:$B$33,2,FALSE)</f>
        <v>#N/A</v>
      </c>
      <c r="G97" s="40"/>
      <c r="H97" s="41" t="s">
        <v>196</v>
      </c>
      <c r="I97" s="85"/>
    </row>
    <row r="98" spans="1:31" ht="24.9" customHeight="1" x14ac:dyDescent="0.15">
      <c r="A98" s="36">
        <v>93</v>
      </c>
      <c r="B98" s="37"/>
      <c r="C98" s="38"/>
      <c r="D98" s="39" t="e">
        <f>VLOOKUP(C98,コード一覧!$E$4:$F$133,2,FALSE)</f>
        <v>#N/A</v>
      </c>
      <c r="E98" s="108"/>
      <c r="F98" s="39" t="e">
        <f>VLOOKUP(E98,コード一覧!$A$5:$B$33,2,FALSE)</f>
        <v>#N/A</v>
      </c>
      <c r="G98" s="40"/>
      <c r="H98" s="41" t="s">
        <v>196</v>
      </c>
      <c r="I98" s="85"/>
    </row>
    <row r="99" spans="1:31" ht="24.9" customHeight="1" x14ac:dyDescent="0.15">
      <c r="A99" s="36">
        <v>94</v>
      </c>
      <c r="B99" s="37"/>
      <c r="C99" s="38"/>
      <c r="D99" s="39" t="e">
        <f>VLOOKUP(C99,コード一覧!$E$4:$F$133,2,FALSE)</f>
        <v>#N/A</v>
      </c>
      <c r="E99" s="108"/>
      <c r="F99" s="39" t="e">
        <f>VLOOKUP(E99,コード一覧!$A$5:$B$33,2,FALSE)</f>
        <v>#N/A</v>
      </c>
      <c r="G99" s="40"/>
      <c r="H99" s="41" t="s">
        <v>196</v>
      </c>
      <c r="I99" s="85"/>
    </row>
    <row r="100" spans="1:31" ht="24.9" customHeight="1" x14ac:dyDescent="0.15">
      <c r="A100" s="36">
        <v>95</v>
      </c>
      <c r="B100" s="37"/>
      <c r="C100" s="38"/>
      <c r="D100" s="39" t="e">
        <f>VLOOKUP(C100,コード一覧!$E$4:$F$133,2,FALSE)</f>
        <v>#N/A</v>
      </c>
      <c r="E100" s="108"/>
      <c r="F100" s="39" t="e">
        <f>VLOOKUP(E100,コード一覧!$A$5:$B$33,2,FALSE)</f>
        <v>#N/A</v>
      </c>
      <c r="G100" s="40"/>
      <c r="H100" s="41" t="s">
        <v>196</v>
      </c>
      <c r="I100" s="85"/>
    </row>
    <row r="101" spans="1:31" ht="24.9" customHeight="1" x14ac:dyDescent="0.15">
      <c r="A101" s="36">
        <v>96</v>
      </c>
      <c r="B101" s="37"/>
      <c r="C101" s="38"/>
      <c r="D101" s="39" t="e">
        <f>VLOOKUP(C101,コード一覧!$E$4:$F$133,2,FALSE)</f>
        <v>#N/A</v>
      </c>
      <c r="E101" s="108"/>
      <c r="F101" s="39" t="e">
        <f>VLOOKUP(E101,コード一覧!$A$5:$B$33,2,FALSE)</f>
        <v>#N/A</v>
      </c>
      <c r="G101" s="40"/>
      <c r="H101" s="41" t="s">
        <v>196</v>
      </c>
      <c r="I101" s="85"/>
    </row>
    <row r="102" spans="1:31" ht="24.9" customHeight="1" x14ac:dyDescent="0.15">
      <c r="A102" s="36">
        <v>97</v>
      </c>
      <c r="B102" s="37"/>
      <c r="C102" s="38"/>
      <c r="D102" s="39" t="e">
        <f>VLOOKUP(C102,コード一覧!$E$4:$F$133,2,FALSE)</f>
        <v>#N/A</v>
      </c>
      <c r="E102" s="108"/>
      <c r="F102" s="39" t="e">
        <f>VLOOKUP(E102,コード一覧!$A$5:$B$33,2,FALSE)</f>
        <v>#N/A</v>
      </c>
      <c r="G102" s="40"/>
      <c r="H102" s="41" t="s">
        <v>196</v>
      </c>
      <c r="I102" s="85"/>
    </row>
    <row r="103" spans="1:31" ht="24.9" customHeight="1" x14ac:dyDescent="0.15">
      <c r="A103" s="36">
        <v>98</v>
      </c>
      <c r="B103" s="37"/>
      <c r="C103" s="38"/>
      <c r="D103" s="39" t="e">
        <f>VLOOKUP(C103,コード一覧!$E$4:$F$133,2,FALSE)</f>
        <v>#N/A</v>
      </c>
      <c r="E103" s="108"/>
      <c r="F103" s="39" t="e">
        <f>VLOOKUP(E103,コード一覧!$A$5:$B$33,2,FALSE)</f>
        <v>#N/A</v>
      </c>
      <c r="G103" s="40"/>
      <c r="H103" s="41" t="s">
        <v>196</v>
      </c>
      <c r="I103" s="85"/>
    </row>
    <row r="104" spans="1:31" ht="24.9" customHeight="1" x14ac:dyDescent="0.15">
      <c r="A104" s="36">
        <v>99</v>
      </c>
      <c r="B104" s="37"/>
      <c r="C104" s="38"/>
      <c r="D104" s="39" t="e">
        <f>VLOOKUP(C104,コード一覧!$E$4:$F$133,2,FALSE)</f>
        <v>#N/A</v>
      </c>
      <c r="E104" s="108"/>
      <c r="F104" s="39" t="e">
        <f>VLOOKUP(E104,コード一覧!$A$5:$B$33,2,FALSE)</f>
        <v>#N/A</v>
      </c>
      <c r="G104" s="40"/>
      <c r="H104" s="41" t="s">
        <v>196</v>
      </c>
      <c r="I104" s="85"/>
    </row>
    <row r="105" spans="1:31" ht="24.9" customHeight="1" x14ac:dyDescent="0.15">
      <c r="A105" s="36">
        <v>100</v>
      </c>
      <c r="B105" s="37"/>
      <c r="C105" s="38"/>
      <c r="D105" s="39" t="e">
        <f>VLOOKUP(C105,コード一覧!$E$4:$F$133,2,FALSE)</f>
        <v>#N/A</v>
      </c>
      <c r="E105" s="108"/>
      <c r="F105" s="39" t="e">
        <f>VLOOKUP(E105,コード一覧!$A$5:$B$33,2,FALSE)</f>
        <v>#N/A</v>
      </c>
      <c r="G105" s="40"/>
      <c r="H105" s="41" t="s">
        <v>196</v>
      </c>
      <c r="I105" s="85"/>
    </row>
    <row r="107" spans="1:31" ht="25.2" customHeight="1" x14ac:dyDescent="0.15">
      <c r="A107" s="30" t="s">
        <v>233</v>
      </c>
      <c r="E107" s="8"/>
      <c r="F107" s="7"/>
      <c r="I107" s="8"/>
      <c r="J107" s="29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</sheetData>
  <mergeCells count="5">
    <mergeCell ref="A1:B2"/>
    <mergeCell ref="C1:G2"/>
    <mergeCell ref="A4:A5"/>
    <mergeCell ref="B4:D4"/>
    <mergeCell ref="E4:I4"/>
  </mergeCells>
  <phoneticPr fontId="3"/>
  <dataValidations count="1">
    <dataValidation imeMode="halfAlpha" allowBlank="1" showInputMessage="1" showErrorMessage="1" sqref="G6:G105"/>
  </dataValidations>
  <pageMargins left="0.70866141732283472" right="0.51181102362204722" top="0.74803149606299213" bottom="0.74803149606299213" header="0.31496062992125984" footer="0.31496062992125984"/>
  <pageSetup paperSize="9" scale="9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コード一覧!$A$5:$A$33</xm:f>
          </x14:formula1>
          <xm:sqref>E6:E105</xm:sqref>
        </x14:dataValidation>
        <x14:dataValidation type="list" allowBlank="1" showInputMessage="1" showErrorMessage="1">
          <x14:formula1>
            <xm:f>コード一覧!$H$4:$H$24</xm:f>
          </x14:formula1>
          <xm:sqref>I6:I105</xm:sqref>
        </x14:dataValidation>
        <x14:dataValidation type="list" allowBlank="1" showInputMessage="1" showErrorMessage="1">
          <x14:formula1>
            <xm:f>コード一覧!$E$4:$E$133</xm:f>
          </x14:formula1>
          <xm:sqref>C6:C105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8"/>
  <sheetViews>
    <sheetView workbookViewId="0">
      <selection activeCell="H7" sqref="H7"/>
    </sheetView>
  </sheetViews>
  <sheetFormatPr defaultColWidth="14.33203125" defaultRowHeight="12" x14ac:dyDescent="0.15"/>
  <cols>
    <col min="1" max="1" width="4.88671875" style="8" customWidth="1"/>
    <col min="2" max="2" width="15.77734375" style="8" customWidth="1"/>
    <col min="3" max="3" width="6.109375" style="8" customWidth="1"/>
    <col min="4" max="4" width="14.77734375" style="8" customWidth="1"/>
    <col min="5" max="5" width="3.21875" style="8" customWidth="1"/>
    <col min="6" max="6" width="14.77734375" style="7" customWidth="1"/>
    <col min="7" max="7" width="11.77734375" style="8" customWidth="1"/>
    <col min="8" max="8" width="10.77734375" style="8" customWidth="1"/>
    <col min="9" max="9" width="5.109375" style="8" customWidth="1"/>
    <col min="10" max="10" width="18.88671875" style="8" customWidth="1"/>
    <col min="11" max="16384" width="14.33203125" style="8"/>
  </cols>
  <sheetData>
    <row r="1" spans="1:20" ht="20.100000000000001" customHeight="1" x14ac:dyDescent="0.15">
      <c r="A1" s="180" t="s">
        <v>197</v>
      </c>
      <c r="B1" s="180"/>
      <c r="C1" s="191" t="s">
        <v>277</v>
      </c>
      <c r="D1" s="191"/>
      <c r="E1" s="191"/>
      <c r="F1" s="191"/>
      <c r="G1" s="191"/>
      <c r="H1" s="106"/>
    </row>
    <row r="2" spans="1:20" ht="24.6" customHeight="1" x14ac:dyDescent="0.15">
      <c r="A2" s="180"/>
      <c r="B2" s="180"/>
      <c r="C2" s="191"/>
      <c r="D2" s="191"/>
      <c r="E2" s="191"/>
      <c r="F2" s="191"/>
      <c r="G2" s="191"/>
      <c r="H2" s="106"/>
    </row>
    <row r="3" spans="1:20" ht="7.5" customHeight="1" x14ac:dyDescent="0.15"/>
    <row r="4" spans="1:20" ht="15.6" customHeight="1" x14ac:dyDescent="0.15">
      <c r="A4" s="9"/>
      <c r="B4" s="193" t="s">
        <v>266</v>
      </c>
      <c r="C4" s="193"/>
      <c r="D4" s="193"/>
      <c r="E4" s="88"/>
      <c r="F4" s="192" t="s">
        <v>270</v>
      </c>
      <c r="G4" s="193"/>
      <c r="H4" s="193"/>
      <c r="I4" s="193"/>
      <c r="J4" s="194"/>
      <c r="S4" s="10"/>
      <c r="T4" s="11"/>
    </row>
    <row r="5" spans="1:20" ht="14.4" customHeight="1" x14ac:dyDescent="0.15">
      <c r="A5" s="195" t="s">
        <v>180</v>
      </c>
      <c r="B5" s="197" t="s">
        <v>181</v>
      </c>
      <c r="C5" s="199" t="s">
        <v>182</v>
      </c>
      <c r="D5" s="197" t="s">
        <v>183</v>
      </c>
      <c r="E5" s="201" t="s">
        <v>184</v>
      </c>
      <c r="F5" s="203" t="s">
        <v>185</v>
      </c>
      <c r="G5" s="204"/>
      <c r="H5" s="204"/>
      <c r="I5" s="204"/>
      <c r="J5" s="205"/>
      <c r="S5" s="12"/>
      <c r="T5" s="12"/>
    </row>
    <row r="6" spans="1:20" ht="30" customHeight="1" x14ac:dyDescent="0.15">
      <c r="A6" s="196"/>
      <c r="B6" s="198"/>
      <c r="C6" s="200"/>
      <c r="D6" s="198"/>
      <c r="E6" s="202"/>
      <c r="F6" s="13" t="s">
        <v>186</v>
      </c>
      <c r="G6" s="14" t="s">
        <v>187</v>
      </c>
      <c r="H6" s="15" t="s">
        <v>188</v>
      </c>
      <c r="I6" s="16" t="s">
        <v>189</v>
      </c>
      <c r="J6" s="96" t="s">
        <v>190</v>
      </c>
    </row>
    <row r="7" spans="1:20" ht="25.2" customHeight="1" x14ac:dyDescent="0.15">
      <c r="A7" s="17">
        <v>1</v>
      </c>
      <c r="B7" s="109"/>
      <c r="C7" s="98" t="e">
        <f>VLOOKUP(B7,コード一覧!$A$5:$B$33,2,FALSE)</f>
        <v>#N/A</v>
      </c>
      <c r="D7" s="18"/>
      <c r="E7" s="19" t="s">
        <v>196</v>
      </c>
      <c r="F7" s="110"/>
      <c r="G7" s="21"/>
      <c r="H7" s="22"/>
      <c r="I7" s="99" t="e">
        <f>VLOOKUP(H7,コード一覧!$E$4:$F$133,2,FALSE)</f>
        <v>#N/A</v>
      </c>
      <c r="J7" s="112"/>
    </row>
    <row r="8" spans="1:20" ht="25.2" customHeight="1" x14ac:dyDescent="0.15">
      <c r="A8" s="17">
        <v>2</v>
      </c>
      <c r="B8" s="109"/>
      <c r="C8" s="98" t="e">
        <f>VLOOKUP(B8,コード一覧!$A$5:$B$33,2,FALSE)</f>
        <v>#N/A</v>
      </c>
      <c r="D8" s="18"/>
      <c r="E8" s="23" t="s">
        <v>196</v>
      </c>
      <c r="F8" s="111"/>
      <c r="G8" s="20"/>
      <c r="H8" s="22"/>
      <c r="I8" s="99" t="e">
        <f>VLOOKUP(H8,コード一覧!$E$4:$F$133,2,FALSE)</f>
        <v>#N/A</v>
      </c>
      <c r="J8" s="112"/>
    </row>
    <row r="9" spans="1:20" ht="25.2" customHeight="1" x14ac:dyDescent="0.15">
      <c r="A9" s="17">
        <v>3</v>
      </c>
      <c r="B9" s="109"/>
      <c r="C9" s="98" t="e">
        <f>VLOOKUP(B9,コード一覧!$A$5:$B$33,2,FALSE)</f>
        <v>#N/A</v>
      </c>
      <c r="D9" s="24"/>
      <c r="E9" s="25" t="s">
        <v>196</v>
      </c>
      <c r="F9" s="111"/>
      <c r="G9" s="20"/>
      <c r="H9" s="22"/>
      <c r="I9" s="99" t="e">
        <f>VLOOKUP(H9,コード一覧!$E$4:$F$133,2,FALSE)</f>
        <v>#N/A</v>
      </c>
      <c r="J9" s="112"/>
    </row>
    <row r="10" spans="1:20" ht="25.2" customHeight="1" x14ac:dyDescent="0.15">
      <c r="A10" s="17">
        <v>4</v>
      </c>
      <c r="B10" s="109"/>
      <c r="C10" s="98" t="e">
        <f>VLOOKUP(B10,コード一覧!$A$5:$B$33,2,FALSE)</f>
        <v>#N/A</v>
      </c>
      <c r="D10" s="18"/>
      <c r="E10" s="23" t="s">
        <v>196</v>
      </c>
      <c r="F10" s="111"/>
      <c r="G10" s="20"/>
      <c r="H10" s="22"/>
      <c r="I10" s="99" t="e">
        <f>VLOOKUP(H10,コード一覧!$E$4:$F$133,2,FALSE)</f>
        <v>#N/A</v>
      </c>
      <c r="J10" s="112"/>
    </row>
    <row r="11" spans="1:20" ht="25.2" customHeight="1" x14ac:dyDescent="0.15">
      <c r="A11" s="17">
        <v>5</v>
      </c>
      <c r="B11" s="109"/>
      <c r="C11" s="98" t="e">
        <f>VLOOKUP(B11,コード一覧!$A$5:$B$33,2,FALSE)</f>
        <v>#N/A</v>
      </c>
      <c r="D11" s="18"/>
      <c r="E11" s="23" t="s">
        <v>196</v>
      </c>
      <c r="F11" s="111"/>
      <c r="G11" s="20"/>
      <c r="H11" s="22"/>
      <c r="I11" s="99" t="e">
        <f>VLOOKUP(H11,コード一覧!$E$4:$F$133,2,FALSE)</f>
        <v>#N/A</v>
      </c>
      <c r="J11" s="112"/>
    </row>
    <row r="12" spans="1:20" ht="25.2" customHeight="1" x14ac:dyDescent="0.15">
      <c r="A12" s="17">
        <v>6</v>
      </c>
      <c r="B12" s="109"/>
      <c r="C12" s="98" t="e">
        <f>VLOOKUP(B12,コード一覧!$A$5:$B$33,2,FALSE)</f>
        <v>#N/A</v>
      </c>
      <c r="D12" s="18"/>
      <c r="E12" s="23" t="s">
        <v>196</v>
      </c>
      <c r="F12" s="111"/>
      <c r="G12" s="20"/>
      <c r="H12" s="22"/>
      <c r="I12" s="99" t="e">
        <f>VLOOKUP(H12,コード一覧!$E$4:$F$133,2,FALSE)</f>
        <v>#N/A</v>
      </c>
      <c r="J12" s="112"/>
    </row>
    <row r="13" spans="1:20" ht="25.2" customHeight="1" x14ac:dyDescent="0.15">
      <c r="A13" s="17">
        <v>7</v>
      </c>
      <c r="B13" s="109"/>
      <c r="C13" s="98" t="e">
        <f>VLOOKUP(B13,コード一覧!$A$5:$B$33,2,FALSE)</f>
        <v>#N/A</v>
      </c>
      <c r="D13" s="24"/>
      <c r="E13" s="25" t="s">
        <v>196</v>
      </c>
      <c r="F13" s="111"/>
      <c r="G13" s="20"/>
      <c r="H13" s="22"/>
      <c r="I13" s="99" t="e">
        <f>VLOOKUP(H13,コード一覧!$E$4:$F$133,2,FALSE)</f>
        <v>#N/A</v>
      </c>
      <c r="J13" s="112"/>
    </row>
    <row r="14" spans="1:20" ht="25.2" customHeight="1" x14ac:dyDescent="0.15">
      <c r="A14" s="17">
        <v>8</v>
      </c>
      <c r="B14" s="109"/>
      <c r="C14" s="98" t="e">
        <f>VLOOKUP(B14,コード一覧!$A$5:$B$33,2,FALSE)</f>
        <v>#N/A</v>
      </c>
      <c r="D14" s="18"/>
      <c r="E14" s="23" t="s">
        <v>196</v>
      </c>
      <c r="F14" s="111"/>
      <c r="G14" s="20"/>
      <c r="H14" s="22"/>
      <c r="I14" s="99" t="e">
        <f>VLOOKUP(H14,コード一覧!$E$4:$F$133,2,FALSE)</f>
        <v>#N/A</v>
      </c>
      <c r="J14" s="112"/>
    </row>
    <row r="15" spans="1:20" ht="25.2" customHeight="1" x14ac:dyDescent="0.15">
      <c r="A15" s="17">
        <v>9</v>
      </c>
      <c r="B15" s="109"/>
      <c r="C15" s="98" t="e">
        <f>VLOOKUP(B15,コード一覧!$A$5:$B$33,2,FALSE)</f>
        <v>#N/A</v>
      </c>
      <c r="D15" s="18"/>
      <c r="E15" s="23" t="s">
        <v>196</v>
      </c>
      <c r="F15" s="111"/>
      <c r="G15" s="20"/>
      <c r="H15" s="22"/>
      <c r="I15" s="99" t="e">
        <f>VLOOKUP(H15,コード一覧!$E$4:$F$133,2,FALSE)</f>
        <v>#N/A</v>
      </c>
      <c r="J15" s="112"/>
    </row>
    <row r="16" spans="1:20" ht="25.2" customHeight="1" x14ac:dyDescent="0.15">
      <c r="A16" s="17">
        <v>10</v>
      </c>
      <c r="B16" s="109"/>
      <c r="C16" s="98" t="e">
        <f>VLOOKUP(B16,コード一覧!$A$5:$B$33,2,FALSE)</f>
        <v>#N/A</v>
      </c>
      <c r="D16" s="18"/>
      <c r="E16" s="23" t="s">
        <v>196</v>
      </c>
      <c r="F16" s="111"/>
      <c r="G16" s="20"/>
      <c r="H16" s="22"/>
      <c r="I16" s="99" t="e">
        <f>VLOOKUP(H16,コード一覧!$E$4:$F$133,2,FALSE)</f>
        <v>#N/A</v>
      </c>
      <c r="J16" s="112"/>
    </row>
    <row r="17" spans="1:10" ht="25.2" customHeight="1" x14ac:dyDescent="0.15">
      <c r="A17" s="17">
        <v>11</v>
      </c>
      <c r="B17" s="109"/>
      <c r="C17" s="98" t="e">
        <f>VLOOKUP(B17,コード一覧!$A$5:$B$33,2,FALSE)</f>
        <v>#N/A</v>
      </c>
      <c r="D17" s="24"/>
      <c r="E17" s="25" t="s">
        <v>196</v>
      </c>
      <c r="F17" s="111"/>
      <c r="G17" s="20"/>
      <c r="H17" s="22"/>
      <c r="I17" s="99" t="e">
        <f>VLOOKUP(H17,コード一覧!$E$4:$F$133,2,FALSE)</f>
        <v>#N/A</v>
      </c>
      <c r="J17" s="112"/>
    </row>
    <row r="18" spans="1:10" ht="25.2" customHeight="1" x14ac:dyDescent="0.15">
      <c r="A18" s="17">
        <v>12</v>
      </c>
      <c r="B18" s="109"/>
      <c r="C18" s="98" t="e">
        <f>VLOOKUP(B18,コード一覧!$A$5:$B$33,2,FALSE)</f>
        <v>#N/A</v>
      </c>
      <c r="D18" s="18"/>
      <c r="E18" s="23" t="s">
        <v>196</v>
      </c>
      <c r="F18" s="111"/>
      <c r="G18" s="20"/>
      <c r="H18" s="22"/>
      <c r="I18" s="99" t="e">
        <f>VLOOKUP(H18,コード一覧!$E$4:$F$133,2,FALSE)</f>
        <v>#N/A</v>
      </c>
      <c r="J18" s="112"/>
    </row>
    <row r="19" spans="1:10" ht="25.2" customHeight="1" x14ac:dyDescent="0.15">
      <c r="A19" s="17">
        <v>13</v>
      </c>
      <c r="B19" s="109"/>
      <c r="C19" s="98" t="e">
        <f>VLOOKUP(B19,コード一覧!$A$5:$B$33,2,FALSE)</f>
        <v>#N/A</v>
      </c>
      <c r="D19" s="18"/>
      <c r="E19" s="23" t="s">
        <v>196</v>
      </c>
      <c r="F19" s="111"/>
      <c r="G19" s="20"/>
      <c r="H19" s="22"/>
      <c r="I19" s="99" t="e">
        <f>VLOOKUP(H19,コード一覧!$E$4:$F$133,2,FALSE)</f>
        <v>#N/A</v>
      </c>
      <c r="J19" s="112"/>
    </row>
    <row r="20" spans="1:10" ht="25.2" customHeight="1" x14ac:dyDescent="0.15">
      <c r="A20" s="17">
        <v>14</v>
      </c>
      <c r="B20" s="109"/>
      <c r="C20" s="98" t="e">
        <f>VLOOKUP(B20,コード一覧!$A$5:$B$33,2,FALSE)</f>
        <v>#N/A</v>
      </c>
      <c r="D20" s="18"/>
      <c r="E20" s="23" t="s">
        <v>196</v>
      </c>
      <c r="F20" s="111"/>
      <c r="G20" s="20"/>
      <c r="H20" s="22"/>
      <c r="I20" s="99" t="e">
        <f>VLOOKUP(H20,コード一覧!$E$4:$F$133,2,FALSE)</f>
        <v>#N/A</v>
      </c>
      <c r="J20" s="112"/>
    </row>
    <row r="21" spans="1:10" ht="25.2" customHeight="1" x14ac:dyDescent="0.15">
      <c r="A21" s="17">
        <v>15</v>
      </c>
      <c r="B21" s="109"/>
      <c r="C21" s="98" t="e">
        <f>VLOOKUP(B21,コード一覧!$A$5:$B$33,2,FALSE)</f>
        <v>#N/A</v>
      </c>
      <c r="D21" s="24"/>
      <c r="E21" s="25" t="s">
        <v>196</v>
      </c>
      <c r="F21" s="111"/>
      <c r="G21" s="20"/>
      <c r="H21" s="22"/>
      <c r="I21" s="99" t="e">
        <f>VLOOKUP(H21,コード一覧!$E$4:$F$133,2,FALSE)</f>
        <v>#N/A</v>
      </c>
      <c r="J21" s="112"/>
    </row>
    <row r="22" spans="1:10" ht="25.2" customHeight="1" x14ac:dyDescent="0.15">
      <c r="A22" s="17">
        <v>16</v>
      </c>
      <c r="B22" s="109"/>
      <c r="C22" s="98" t="e">
        <f>VLOOKUP(B22,コード一覧!$A$5:$B$33,2,FALSE)</f>
        <v>#N/A</v>
      </c>
      <c r="D22" s="18"/>
      <c r="E22" s="23" t="s">
        <v>196</v>
      </c>
      <c r="F22" s="111"/>
      <c r="G22" s="20"/>
      <c r="H22" s="22"/>
      <c r="I22" s="99" t="e">
        <f>VLOOKUP(H22,コード一覧!$E$4:$F$133,2,FALSE)</f>
        <v>#N/A</v>
      </c>
      <c r="J22" s="112"/>
    </row>
    <row r="23" spans="1:10" ht="25.2" customHeight="1" x14ac:dyDescent="0.15">
      <c r="A23" s="17">
        <v>17</v>
      </c>
      <c r="B23" s="109"/>
      <c r="C23" s="98" t="e">
        <f>VLOOKUP(B23,コード一覧!$A$5:$B$33,2,FALSE)</f>
        <v>#N/A</v>
      </c>
      <c r="D23" s="18"/>
      <c r="E23" s="23" t="s">
        <v>196</v>
      </c>
      <c r="F23" s="111"/>
      <c r="G23" s="20"/>
      <c r="H23" s="22"/>
      <c r="I23" s="99" t="e">
        <f>VLOOKUP(H23,コード一覧!$E$4:$F$133,2,FALSE)</f>
        <v>#N/A</v>
      </c>
      <c r="J23" s="112"/>
    </row>
    <row r="24" spans="1:10" ht="25.2" customHeight="1" x14ac:dyDescent="0.15">
      <c r="A24" s="17">
        <v>18</v>
      </c>
      <c r="B24" s="109"/>
      <c r="C24" s="98" t="e">
        <f>VLOOKUP(B24,コード一覧!$A$5:$B$33,2,FALSE)</f>
        <v>#N/A</v>
      </c>
      <c r="D24" s="18"/>
      <c r="E24" s="23" t="s">
        <v>196</v>
      </c>
      <c r="F24" s="111"/>
      <c r="G24" s="20"/>
      <c r="H24" s="22"/>
      <c r="I24" s="99" t="e">
        <f>VLOOKUP(H24,コード一覧!$E$4:$F$133,2,FALSE)</f>
        <v>#N/A</v>
      </c>
      <c r="J24" s="112"/>
    </row>
    <row r="25" spans="1:10" ht="25.2" customHeight="1" x14ac:dyDescent="0.15">
      <c r="A25" s="17">
        <v>19</v>
      </c>
      <c r="B25" s="109"/>
      <c r="C25" s="98" t="e">
        <f>VLOOKUP(B25,コード一覧!$A$5:$B$33,2,FALSE)</f>
        <v>#N/A</v>
      </c>
      <c r="D25" s="24"/>
      <c r="E25" s="25" t="s">
        <v>196</v>
      </c>
      <c r="F25" s="111"/>
      <c r="G25" s="20"/>
      <c r="H25" s="22"/>
      <c r="I25" s="99" t="e">
        <f>VLOOKUP(H25,コード一覧!$E$4:$F$133,2,FALSE)</f>
        <v>#N/A</v>
      </c>
      <c r="J25" s="112"/>
    </row>
    <row r="26" spans="1:10" ht="25.2" customHeight="1" x14ac:dyDescent="0.15">
      <c r="A26" s="17">
        <v>20</v>
      </c>
      <c r="B26" s="109"/>
      <c r="C26" s="98" t="e">
        <f>VLOOKUP(B26,コード一覧!$A$5:$B$33,2,FALSE)</f>
        <v>#N/A</v>
      </c>
      <c r="D26" s="18"/>
      <c r="E26" s="23" t="s">
        <v>196</v>
      </c>
      <c r="F26" s="111"/>
      <c r="G26" s="20"/>
      <c r="H26" s="22"/>
      <c r="I26" s="99" t="e">
        <f>VLOOKUP(H26,コード一覧!$E$4:$F$133,2,FALSE)</f>
        <v>#N/A</v>
      </c>
      <c r="J26" s="112"/>
    </row>
    <row r="27" spans="1:10" ht="25.2" customHeight="1" x14ac:dyDescent="0.15">
      <c r="A27" s="17">
        <v>21</v>
      </c>
      <c r="B27" s="109"/>
      <c r="C27" s="98" t="e">
        <f>VLOOKUP(B27,コード一覧!$A$5:$B$33,2,FALSE)</f>
        <v>#N/A</v>
      </c>
      <c r="D27" s="26"/>
      <c r="E27" s="23" t="s">
        <v>196</v>
      </c>
      <c r="F27" s="111"/>
      <c r="G27" s="20"/>
      <c r="H27" s="22"/>
      <c r="I27" s="99" t="e">
        <f>VLOOKUP(H27,コード一覧!$E$4:$F$133,2,FALSE)</f>
        <v>#N/A</v>
      </c>
      <c r="J27" s="112"/>
    </row>
    <row r="28" spans="1:10" ht="25.2" customHeight="1" x14ac:dyDescent="0.15">
      <c r="A28" s="17">
        <v>22</v>
      </c>
      <c r="B28" s="109"/>
      <c r="C28" s="98" t="e">
        <f>VLOOKUP(B28,コード一覧!$A$5:$B$33,2,FALSE)</f>
        <v>#N/A</v>
      </c>
      <c r="D28" s="26"/>
      <c r="E28" s="23" t="s">
        <v>196</v>
      </c>
      <c r="F28" s="111"/>
      <c r="G28" s="20"/>
      <c r="H28" s="22"/>
      <c r="I28" s="99" t="e">
        <f>VLOOKUP(H28,コード一覧!$E$4:$F$133,2,FALSE)</f>
        <v>#N/A</v>
      </c>
      <c r="J28" s="112"/>
    </row>
    <row r="29" spans="1:10" ht="25.2" customHeight="1" x14ac:dyDescent="0.15">
      <c r="A29" s="17">
        <v>23</v>
      </c>
      <c r="B29" s="109"/>
      <c r="C29" s="98" t="e">
        <f>VLOOKUP(B29,コード一覧!$A$5:$B$33,2,FALSE)</f>
        <v>#N/A</v>
      </c>
      <c r="D29" s="27"/>
      <c r="E29" s="25" t="s">
        <v>196</v>
      </c>
      <c r="F29" s="111"/>
      <c r="G29" s="20"/>
      <c r="H29" s="22"/>
      <c r="I29" s="99" t="e">
        <f>VLOOKUP(H29,コード一覧!$E$4:$F$133,2,FALSE)</f>
        <v>#N/A</v>
      </c>
      <c r="J29" s="112"/>
    </row>
    <row r="30" spans="1:10" ht="25.2" customHeight="1" x14ac:dyDescent="0.15">
      <c r="A30" s="17">
        <v>24</v>
      </c>
      <c r="B30" s="109"/>
      <c r="C30" s="98" t="e">
        <f>VLOOKUP(B30,コード一覧!$A$5:$B$33,2,FALSE)</f>
        <v>#N/A</v>
      </c>
      <c r="D30" s="26"/>
      <c r="E30" s="23" t="s">
        <v>196</v>
      </c>
      <c r="F30" s="111"/>
      <c r="G30" s="20"/>
      <c r="H30" s="22"/>
      <c r="I30" s="99" t="e">
        <f>VLOOKUP(H30,コード一覧!$E$4:$F$133,2,FALSE)</f>
        <v>#N/A</v>
      </c>
      <c r="J30" s="112"/>
    </row>
    <row r="31" spans="1:10" ht="25.2" customHeight="1" x14ac:dyDescent="0.15">
      <c r="A31" s="17">
        <v>25</v>
      </c>
      <c r="B31" s="109"/>
      <c r="C31" s="98" t="e">
        <f>VLOOKUP(B31,コード一覧!$A$5:$B$33,2,FALSE)</f>
        <v>#N/A</v>
      </c>
      <c r="D31" s="26"/>
      <c r="E31" s="23" t="s">
        <v>196</v>
      </c>
      <c r="F31" s="111"/>
      <c r="G31" s="20"/>
      <c r="H31" s="22"/>
      <c r="I31" s="99" t="e">
        <f>VLOOKUP(H31,コード一覧!$E$4:$F$133,2,FALSE)</f>
        <v>#N/A</v>
      </c>
      <c r="J31" s="112"/>
    </row>
    <row r="32" spans="1:10" ht="25.2" customHeight="1" x14ac:dyDescent="0.15">
      <c r="A32" s="17">
        <v>26</v>
      </c>
      <c r="B32" s="109"/>
      <c r="C32" s="98" t="e">
        <f>VLOOKUP(B32,コード一覧!$A$5:$B$33,2,FALSE)</f>
        <v>#N/A</v>
      </c>
      <c r="D32" s="26"/>
      <c r="E32" s="23" t="s">
        <v>196</v>
      </c>
      <c r="F32" s="111"/>
      <c r="G32" s="20"/>
      <c r="H32" s="22"/>
      <c r="I32" s="99" t="e">
        <f>VLOOKUP(H32,コード一覧!$E$4:$F$133,2,FALSE)</f>
        <v>#N/A</v>
      </c>
      <c r="J32" s="112"/>
    </row>
    <row r="33" spans="1:10" ht="25.2" customHeight="1" x14ac:dyDescent="0.15">
      <c r="A33" s="17">
        <v>27</v>
      </c>
      <c r="B33" s="109"/>
      <c r="C33" s="98" t="e">
        <f>VLOOKUP(B33,コード一覧!$A$5:$B$33,2,FALSE)</f>
        <v>#N/A</v>
      </c>
      <c r="D33" s="27"/>
      <c r="E33" s="25" t="s">
        <v>196</v>
      </c>
      <c r="F33" s="111"/>
      <c r="G33" s="20"/>
      <c r="H33" s="22"/>
      <c r="I33" s="99" t="e">
        <f>VLOOKUP(H33,コード一覧!$E$4:$F$133,2,FALSE)</f>
        <v>#N/A</v>
      </c>
      <c r="J33" s="112"/>
    </row>
    <row r="34" spans="1:10" ht="25.2" customHeight="1" x14ac:dyDescent="0.15">
      <c r="A34" s="17">
        <v>28</v>
      </c>
      <c r="B34" s="109"/>
      <c r="C34" s="98" t="e">
        <f>VLOOKUP(B34,コード一覧!$A$5:$B$33,2,FALSE)</f>
        <v>#N/A</v>
      </c>
      <c r="D34" s="26"/>
      <c r="E34" s="23" t="s">
        <v>196</v>
      </c>
      <c r="F34" s="111"/>
      <c r="G34" s="20"/>
      <c r="H34" s="22"/>
      <c r="I34" s="99" t="e">
        <f>VLOOKUP(H34,コード一覧!$E$4:$F$133,2,FALSE)</f>
        <v>#N/A</v>
      </c>
      <c r="J34" s="112"/>
    </row>
    <row r="35" spans="1:10" ht="25.2" customHeight="1" x14ac:dyDescent="0.15">
      <c r="A35" s="17">
        <v>29</v>
      </c>
      <c r="B35" s="109"/>
      <c r="C35" s="98" t="e">
        <f>VLOOKUP(B35,コード一覧!$A$5:$B$33,2,FALSE)</f>
        <v>#N/A</v>
      </c>
      <c r="D35" s="26"/>
      <c r="E35" s="23" t="s">
        <v>196</v>
      </c>
      <c r="F35" s="111"/>
      <c r="G35" s="20"/>
      <c r="H35" s="22"/>
      <c r="I35" s="99" t="e">
        <f>VLOOKUP(H35,コード一覧!$E$4:$F$133,2,FALSE)</f>
        <v>#N/A</v>
      </c>
      <c r="J35" s="112"/>
    </row>
    <row r="36" spans="1:10" ht="25.2" customHeight="1" x14ac:dyDescent="0.15">
      <c r="A36" s="17">
        <v>30</v>
      </c>
      <c r="B36" s="109"/>
      <c r="C36" s="98" t="e">
        <f>VLOOKUP(B36,コード一覧!$A$5:$B$33,2,FALSE)</f>
        <v>#N/A</v>
      </c>
      <c r="D36" s="26"/>
      <c r="E36" s="23" t="s">
        <v>196</v>
      </c>
      <c r="F36" s="111"/>
      <c r="G36" s="20"/>
      <c r="H36" s="22"/>
      <c r="I36" s="99" t="e">
        <f>VLOOKUP(H36,コード一覧!$E$4:$F$133,2,FALSE)</f>
        <v>#N/A</v>
      </c>
      <c r="J36" s="112"/>
    </row>
    <row r="37" spans="1:10" ht="25.2" customHeight="1" x14ac:dyDescent="0.15">
      <c r="A37" s="17">
        <v>31</v>
      </c>
      <c r="B37" s="109"/>
      <c r="C37" s="98" t="e">
        <f>VLOOKUP(B37,コード一覧!$A$5:$B$33,2,FALSE)</f>
        <v>#N/A</v>
      </c>
      <c r="D37" s="27"/>
      <c r="E37" s="25" t="s">
        <v>196</v>
      </c>
      <c r="F37" s="111"/>
      <c r="G37" s="20"/>
      <c r="H37" s="22"/>
      <c r="I37" s="99" t="e">
        <f>VLOOKUP(H37,コード一覧!$E$4:$F$133,2,FALSE)</f>
        <v>#N/A</v>
      </c>
      <c r="J37" s="112"/>
    </row>
    <row r="38" spans="1:10" ht="25.2" customHeight="1" x14ac:dyDescent="0.15">
      <c r="A38" s="17">
        <v>32</v>
      </c>
      <c r="B38" s="109"/>
      <c r="C38" s="98" t="e">
        <f>VLOOKUP(B38,コード一覧!$A$5:$B$33,2,FALSE)</f>
        <v>#N/A</v>
      </c>
      <c r="D38" s="26"/>
      <c r="E38" s="23" t="s">
        <v>196</v>
      </c>
      <c r="F38" s="111"/>
      <c r="G38" s="20"/>
      <c r="H38" s="22"/>
      <c r="I38" s="99" t="e">
        <f>VLOOKUP(H38,コード一覧!$E$4:$F$133,2,FALSE)</f>
        <v>#N/A</v>
      </c>
      <c r="J38" s="112"/>
    </row>
    <row r="39" spans="1:10" ht="25.2" customHeight="1" x14ac:dyDescent="0.15">
      <c r="A39" s="17">
        <v>33</v>
      </c>
      <c r="B39" s="109"/>
      <c r="C39" s="98" t="e">
        <f>VLOOKUP(B39,コード一覧!$A$5:$B$33,2,FALSE)</f>
        <v>#N/A</v>
      </c>
      <c r="D39" s="26"/>
      <c r="E39" s="23" t="s">
        <v>196</v>
      </c>
      <c r="F39" s="111"/>
      <c r="G39" s="20"/>
      <c r="H39" s="22"/>
      <c r="I39" s="99" t="e">
        <f>VLOOKUP(H39,コード一覧!$E$4:$F$133,2,FALSE)</f>
        <v>#N/A</v>
      </c>
      <c r="J39" s="112"/>
    </row>
    <row r="40" spans="1:10" ht="25.2" customHeight="1" x14ac:dyDescent="0.15">
      <c r="A40" s="17">
        <v>34</v>
      </c>
      <c r="B40" s="109"/>
      <c r="C40" s="98" t="e">
        <f>VLOOKUP(B40,コード一覧!$A$5:$B$33,2,FALSE)</f>
        <v>#N/A</v>
      </c>
      <c r="D40" s="26"/>
      <c r="E40" s="23" t="s">
        <v>196</v>
      </c>
      <c r="F40" s="111"/>
      <c r="G40" s="20"/>
      <c r="H40" s="22"/>
      <c r="I40" s="99" t="e">
        <f>VLOOKUP(H40,コード一覧!$E$4:$F$133,2,FALSE)</f>
        <v>#N/A</v>
      </c>
      <c r="J40" s="112"/>
    </row>
    <row r="41" spans="1:10" ht="25.2" customHeight="1" x14ac:dyDescent="0.15">
      <c r="A41" s="17">
        <v>35</v>
      </c>
      <c r="B41" s="109"/>
      <c r="C41" s="98" t="e">
        <f>VLOOKUP(B41,コード一覧!$A$5:$B$33,2,FALSE)</f>
        <v>#N/A</v>
      </c>
      <c r="D41" s="27"/>
      <c r="E41" s="25" t="s">
        <v>196</v>
      </c>
      <c r="F41" s="111"/>
      <c r="G41" s="20"/>
      <c r="H41" s="22"/>
      <c r="I41" s="99" t="e">
        <f>VLOOKUP(H41,コード一覧!$E$4:$F$133,2,FALSE)</f>
        <v>#N/A</v>
      </c>
      <c r="J41" s="112"/>
    </row>
    <row r="42" spans="1:10" ht="25.2" customHeight="1" x14ac:dyDescent="0.15">
      <c r="A42" s="17">
        <v>36</v>
      </c>
      <c r="B42" s="109"/>
      <c r="C42" s="98" t="e">
        <f>VLOOKUP(B42,コード一覧!$A$5:$B$33,2,FALSE)</f>
        <v>#N/A</v>
      </c>
      <c r="D42" s="26"/>
      <c r="E42" s="23" t="s">
        <v>196</v>
      </c>
      <c r="F42" s="111"/>
      <c r="G42" s="20"/>
      <c r="H42" s="22"/>
      <c r="I42" s="99" t="e">
        <f>VLOOKUP(H42,コード一覧!$E$4:$F$133,2,FALSE)</f>
        <v>#N/A</v>
      </c>
      <c r="J42" s="112"/>
    </row>
    <row r="43" spans="1:10" ht="25.2" customHeight="1" x14ac:dyDescent="0.15">
      <c r="A43" s="17">
        <v>37</v>
      </c>
      <c r="B43" s="109"/>
      <c r="C43" s="98" t="e">
        <f>VLOOKUP(B43,コード一覧!$A$5:$B$33,2,FALSE)</f>
        <v>#N/A</v>
      </c>
      <c r="D43" s="26"/>
      <c r="E43" s="23" t="s">
        <v>196</v>
      </c>
      <c r="F43" s="111"/>
      <c r="G43" s="20"/>
      <c r="H43" s="22"/>
      <c r="I43" s="99" t="e">
        <f>VLOOKUP(H43,コード一覧!$E$4:$F$133,2,FALSE)</f>
        <v>#N/A</v>
      </c>
      <c r="J43" s="112"/>
    </row>
    <row r="44" spans="1:10" ht="25.2" customHeight="1" x14ac:dyDescent="0.15">
      <c r="A44" s="17">
        <v>38</v>
      </c>
      <c r="B44" s="109"/>
      <c r="C44" s="98" t="e">
        <f>VLOOKUP(B44,コード一覧!$A$5:$B$33,2,FALSE)</f>
        <v>#N/A</v>
      </c>
      <c r="D44" s="26"/>
      <c r="E44" s="23" t="s">
        <v>196</v>
      </c>
      <c r="F44" s="111"/>
      <c r="G44" s="20"/>
      <c r="H44" s="22"/>
      <c r="I44" s="99" t="e">
        <f>VLOOKUP(H44,コード一覧!$E$4:$F$133,2,FALSE)</f>
        <v>#N/A</v>
      </c>
      <c r="J44" s="112"/>
    </row>
    <row r="45" spans="1:10" ht="25.2" customHeight="1" x14ac:dyDescent="0.15">
      <c r="A45" s="17">
        <v>39</v>
      </c>
      <c r="B45" s="109"/>
      <c r="C45" s="98" t="e">
        <f>VLOOKUP(B45,コード一覧!$A$5:$B$33,2,FALSE)</f>
        <v>#N/A</v>
      </c>
      <c r="D45" s="27"/>
      <c r="E45" s="25" t="s">
        <v>196</v>
      </c>
      <c r="F45" s="111"/>
      <c r="G45" s="20"/>
      <c r="H45" s="22"/>
      <c r="I45" s="99" t="e">
        <f>VLOOKUP(H45,コード一覧!$E$4:$F$133,2,FALSE)</f>
        <v>#N/A</v>
      </c>
      <c r="J45" s="112"/>
    </row>
    <row r="46" spans="1:10" ht="25.2" customHeight="1" x14ac:dyDescent="0.15">
      <c r="A46" s="17">
        <v>40</v>
      </c>
      <c r="B46" s="109"/>
      <c r="C46" s="98" t="e">
        <f>VLOOKUP(B46,コード一覧!$A$5:$B$33,2,FALSE)</f>
        <v>#N/A</v>
      </c>
      <c r="D46" s="26"/>
      <c r="E46" s="23" t="s">
        <v>196</v>
      </c>
      <c r="F46" s="111"/>
      <c r="G46" s="20"/>
      <c r="H46" s="22"/>
      <c r="I46" s="99" t="e">
        <f>VLOOKUP(H46,コード一覧!$E$4:$F$133,2,FALSE)</f>
        <v>#N/A</v>
      </c>
      <c r="J46" s="112"/>
    </row>
    <row r="47" spans="1:10" ht="25.2" customHeight="1" x14ac:dyDescent="0.15">
      <c r="A47" s="17">
        <v>41</v>
      </c>
      <c r="B47" s="109"/>
      <c r="C47" s="98" t="e">
        <f>VLOOKUP(B47,コード一覧!$A$5:$B$33,2,FALSE)</f>
        <v>#N/A</v>
      </c>
      <c r="D47" s="26"/>
      <c r="E47" s="23" t="s">
        <v>196</v>
      </c>
      <c r="F47" s="111"/>
      <c r="G47" s="20"/>
      <c r="H47" s="22"/>
      <c r="I47" s="99" t="e">
        <f>VLOOKUP(H47,コード一覧!$E$4:$F$133,2,FALSE)</f>
        <v>#N/A</v>
      </c>
      <c r="J47" s="112"/>
    </row>
    <row r="48" spans="1:10" ht="25.2" customHeight="1" x14ac:dyDescent="0.15">
      <c r="A48" s="17">
        <v>42</v>
      </c>
      <c r="B48" s="109"/>
      <c r="C48" s="98" t="e">
        <f>VLOOKUP(B48,コード一覧!$A$5:$B$33,2,FALSE)</f>
        <v>#N/A</v>
      </c>
      <c r="D48" s="26"/>
      <c r="E48" s="23" t="s">
        <v>196</v>
      </c>
      <c r="F48" s="111"/>
      <c r="G48" s="20"/>
      <c r="H48" s="22"/>
      <c r="I48" s="99" t="e">
        <f>VLOOKUP(H48,コード一覧!$E$4:$F$133,2,FALSE)</f>
        <v>#N/A</v>
      </c>
      <c r="J48" s="112"/>
    </row>
    <row r="49" spans="1:10" ht="25.2" customHeight="1" x14ac:dyDescent="0.15">
      <c r="A49" s="17">
        <v>43</v>
      </c>
      <c r="B49" s="109"/>
      <c r="C49" s="98" t="e">
        <f>VLOOKUP(B49,コード一覧!$A$5:$B$33,2,FALSE)</f>
        <v>#N/A</v>
      </c>
      <c r="D49" s="27"/>
      <c r="E49" s="25" t="s">
        <v>196</v>
      </c>
      <c r="F49" s="111"/>
      <c r="G49" s="20"/>
      <c r="H49" s="22"/>
      <c r="I49" s="99" t="e">
        <f>VLOOKUP(H49,コード一覧!$E$4:$F$133,2,FALSE)</f>
        <v>#N/A</v>
      </c>
      <c r="J49" s="112"/>
    </row>
    <row r="50" spans="1:10" ht="25.2" customHeight="1" x14ac:dyDescent="0.15">
      <c r="A50" s="17">
        <v>44</v>
      </c>
      <c r="B50" s="109"/>
      <c r="C50" s="98" t="e">
        <f>VLOOKUP(B50,コード一覧!$A$5:$B$33,2,FALSE)</f>
        <v>#N/A</v>
      </c>
      <c r="D50" s="26"/>
      <c r="E50" s="23" t="s">
        <v>196</v>
      </c>
      <c r="F50" s="111"/>
      <c r="G50" s="20"/>
      <c r="H50" s="22"/>
      <c r="I50" s="99" t="e">
        <f>VLOOKUP(H50,コード一覧!$E$4:$F$133,2,FALSE)</f>
        <v>#N/A</v>
      </c>
      <c r="J50" s="112"/>
    </row>
    <row r="51" spans="1:10" ht="25.2" customHeight="1" x14ac:dyDescent="0.15">
      <c r="A51" s="17">
        <v>45</v>
      </c>
      <c r="B51" s="109"/>
      <c r="C51" s="98" t="e">
        <f>VLOOKUP(B51,コード一覧!$A$5:$B$33,2,FALSE)</f>
        <v>#N/A</v>
      </c>
      <c r="D51" s="26"/>
      <c r="E51" s="23" t="s">
        <v>196</v>
      </c>
      <c r="F51" s="111"/>
      <c r="G51" s="20"/>
      <c r="H51" s="22"/>
      <c r="I51" s="99" t="e">
        <f>VLOOKUP(H51,コード一覧!$E$4:$F$133,2,FALSE)</f>
        <v>#N/A</v>
      </c>
      <c r="J51" s="112"/>
    </row>
    <row r="52" spans="1:10" ht="25.2" customHeight="1" x14ac:dyDescent="0.15">
      <c r="A52" s="17">
        <v>46</v>
      </c>
      <c r="B52" s="109"/>
      <c r="C52" s="98" t="e">
        <f>VLOOKUP(B52,コード一覧!$A$5:$B$33,2,FALSE)</f>
        <v>#N/A</v>
      </c>
      <c r="D52" s="26"/>
      <c r="E52" s="23" t="s">
        <v>196</v>
      </c>
      <c r="F52" s="111"/>
      <c r="G52" s="20"/>
      <c r="H52" s="22"/>
      <c r="I52" s="99" t="e">
        <f>VLOOKUP(H52,コード一覧!$E$4:$F$133,2,FALSE)</f>
        <v>#N/A</v>
      </c>
      <c r="J52" s="112"/>
    </row>
    <row r="53" spans="1:10" ht="25.2" customHeight="1" x14ac:dyDescent="0.15">
      <c r="A53" s="17">
        <v>47</v>
      </c>
      <c r="B53" s="109"/>
      <c r="C53" s="98" t="e">
        <f>VLOOKUP(B53,コード一覧!$A$5:$B$33,2,FALSE)</f>
        <v>#N/A</v>
      </c>
      <c r="D53" s="27"/>
      <c r="E53" s="25" t="s">
        <v>196</v>
      </c>
      <c r="F53" s="111"/>
      <c r="G53" s="20"/>
      <c r="H53" s="22"/>
      <c r="I53" s="99" t="e">
        <f>VLOOKUP(H53,コード一覧!$E$4:$F$133,2,FALSE)</f>
        <v>#N/A</v>
      </c>
      <c r="J53" s="112"/>
    </row>
    <row r="54" spans="1:10" ht="25.2" customHeight="1" x14ac:dyDescent="0.15">
      <c r="A54" s="17">
        <v>48</v>
      </c>
      <c r="B54" s="109"/>
      <c r="C54" s="98" t="e">
        <f>VLOOKUP(B54,コード一覧!$A$5:$B$33,2,FALSE)</f>
        <v>#N/A</v>
      </c>
      <c r="D54" s="26"/>
      <c r="E54" s="23" t="s">
        <v>196</v>
      </c>
      <c r="F54" s="111"/>
      <c r="G54" s="20"/>
      <c r="H54" s="22"/>
      <c r="I54" s="99" t="e">
        <f>VLOOKUP(H54,コード一覧!$E$4:$F$133,2,FALSE)</f>
        <v>#N/A</v>
      </c>
      <c r="J54" s="112"/>
    </row>
    <row r="55" spans="1:10" ht="25.2" customHeight="1" x14ac:dyDescent="0.15">
      <c r="A55" s="17">
        <v>49</v>
      </c>
      <c r="B55" s="109"/>
      <c r="C55" s="98" t="e">
        <f>VLOOKUP(B55,コード一覧!$A$5:$B$33,2,FALSE)</f>
        <v>#N/A</v>
      </c>
      <c r="D55" s="26"/>
      <c r="E55" s="23" t="s">
        <v>196</v>
      </c>
      <c r="F55" s="111"/>
      <c r="G55" s="20"/>
      <c r="H55" s="22"/>
      <c r="I55" s="99" t="e">
        <f>VLOOKUP(H55,コード一覧!$E$4:$F$133,2,FALSE)</f>
        <v>#N/A</v>
      </c>
      <c r="J55" s="112"/>
    </row>
    <row r="56" spans="1:10" ht="25.2" customHeight="1" x14ac:dyDescent="0.15">
      <c r="A56" s="17">
        <v>50</v>
      </c>
      <c r="B56" s="109"/>
      <c r="C56" s="98" t="e">
        <f>VLOOKUP(B56,コード一覧!$A$5:$B$33,2,FALSE)</f>
        <v>#N/A</v>
      </c>
      <c r="D56" s="26"/>
      <c r="E56" s="23" t="s">
        <v>196</v>
      </c>
      <c r="F56" s="111"/>
      <c r="G56" s="20"/>
      <c r="H56" s="22"/>
      <c r="I56" s="99" t="e">
        <f>VLOOKUP(H56,コード一覧!$E$4:$F$133,2,FALSE)</f>
        <v>#N/A</v>
      </c>
      <c r="J56" s="112"/>
    </row>
    <row r="57" spans="1:10" ht="25.2" customHeight="1" x14ac:dyDescent="0.15">
      <c r="A57" s="17">
        <v>51</v>
      </c>
      <c r="B57" s="109"/>
      <c r="C57" s="98" t="e">
        <f>VLOOKUP(B57,コード一覧!$A$5:$B$33,2,FALSE)</f>
        <v>#N/A</v>
      </c>
      <c r="D57" s="27"/>
      <c r="E57" s="25" t="s">
        <v>196</v>
      </c>
      <c r="F57" s="111"/>
      <c r="G57" s="20"/>
      <c r="H57" s="22"/>
      <c r="I57" s="99" t="e">
        <f>VLOOKUP(H57,コード一覧!$E$4:$F$133,2,FALSE)</f>
        <v>#N/A</v>
      </c>
      <c r="J57" s="112"/>
    </row>
    <row r="58" spans="1:10" ht="25.2" customHeight="1" x14ac:dyDescent="0.15">
      <c r="A58" s="17">
        <v>52</v>
      </c>
      <c r="B58" s="109"/>
      <c r="C58" s="98" t="e">
        <f>VLOOKUP(B58,コード一覧!$A$5:$B$33,2,FALSE)</f>
        <v>#N/A</v>
      </c>
      <c r="D58" s="26"/>
      <c r="E58" s="23" t="s">
        <v>196</v>
      </c>
      <c r="F58" s="111"/>
      <c r="G58" s="20"/>
      <c r="H58" s="22"/>
      <c r="I58" s="99" t="e">
        <f>VLOOKUP(H58,コード一覧!$E$4:$F$133,2,FALSE)</f>
        <v>#N/A</v>
      </c>
      <c r="J58" s="112"/>
    </row>
    <row r="59" spans="1:10" ht="25.2" customHeight="1" x14ac:dyDescent="0.15">
      <c r="A59" s="17">
        <v>53</v>
      </c>
      <c r="B59" s="109"/>
      <c r="C59" s="98" t="e">
        <f>VLOOKUP(B59,コード一覧!$A$5:$B$33,2,FALSE)</f>
        <v>#N/A</v>
      </c>
      <c r="D59" s="26"/>
      <c r="E59" s="23" t="s">
        <v>196</v>
      </c>
      <c r="F59" s="111"/>
      <c r="G59" s="20"/>
      <c r="H59" s="22"/>
      <c r="I59" s="99" t="e">
        <f>VLOOKUP(H59,コード一覧!$E$4:$F$133,2,FALSE)</f>
        <v>#N/A</v>
      </c>
      <c r="J59" s="112"/>
    </row>
    <row r="60" spans="1:10" ht="25.2" customHeight="1" x14ac:dyDescent="0.15">
      <c r="A60" s="17">
        <v>54</v>
      </c>
      <c r="B60" s="109"/>
      <c r="C60" s="98" t="e">
        <f>VLOOKUP(B60,コード一覧!$A$5:$B$33,2,FALSE)</f>
        <v>#N/A</v>
      </c>
      <c r="D60" s="26"/>
      <c r="E60" s="23" t="s">
        <v>196</v>
      </c>
      <c r="F60" s="111"/>
      <c r="G60" s="20"/>
      <c r="H60" s="22"/>
      <c r="I60" s="99" t="e">
        <f>VLOOKUP(H60,コード一覧!$E$4:$F$133,2,FALSE)</f>
        <v>#N/A</v>
      </c>
      <c r="J60" s="112"/>
    </row>
    <row r="61" spans="1:10" ht="25.2" customHeight="1" x14ac:dyDescent="0.15">
      <c r="A61" s="17">
        <v>55</v>
      </c>
      <c r="B61" s="109"/>
      <c r="C61" s="98" t="e">
        <f>VLOOKUP(B61,コード一覧!$A$5:$B$33,2,FALSE)</f>
        <v>#N/A</v>
      </c>
      <c r="D61" s="27"/>
      <c r="E61" s="25" t="s">
        <v>196</v>
      </c>
      <c r="F61" s="111"/>
      <c r="G61" s="20"/>
      <c r="H61" s="22"/>
      <c r="I61" s="99" t="e">
        <f>VLOOKUP(H61,コード一覧!$E$4:$F$133,2,FALSE)</f>
        <v>#N/A</v>
      </c>
      <c r="J61" s="112"/>
    </row>
    <row r="62" spans="1:10" ht="25.2" customHeight="1" x14ac:dyDescent="0.15">
      <c r="A62" s="17">
        <v>56</v>
      </c>
      <c r="B62" s="109"/>
      <c r="C62" s="98" t="e">
        <f>VLOOKUP(B62,コード一覧!$A$5:$B$33,2,FALSE)</f>
        <v>#N/A</v>
      </c>
      <c r="D62" s="26"/>
      <c r="E62" s="23" t="s">
        <v>196</v>
      </c>
      <c r="F62" s="111"/>
      <c r="G62" s="20"/>
      <c r="H62" s="22"/>
      <c r="I62" s="99" t="e">
        <f>VLOOKUP(H62,コード一覧!$E$4:$F$133,2,FALSE)</f>
        <v>#N/A</v>
      </c>
      <c r="J62" s="112"/>
    </row>
    <row r="63" spans="1:10" ht="25.2" customHeight="1" x14ac:dyDescent="0.15">
      <c r="A63" s="17">
        <v>57</v>
      </c>
      <c r="B63" s="109"/>
      <c r="C63" s="98" t="e">
        <f>VLOOKUP(B63,コード一覧!$A$5:$B$33,2,FALSE)</f>
        <v>#N/A</v>
      </c>
      <c r="D63" s="26"/>
      <c r="E63" s="23" t="s">
        <v>196</v>
      </c>
      <c r="F63" s="111"/>
      <c r="G63" s="20"/>
      <c r="H63" s="22"/>
      <c r="I63" s="99" t="e">
        <f>VLOOKUP(H63,コード一覧!$E$4:$F$133,2,FALSE)</f>
        <v>#N/A</v>
      </c>
      <c r="J63" s="112"/>
    </row>
    <row r="64" spans="1:10" ht="25.2" customHeight="1" x14ac:dyDescent="0.15">
      <c r="A64" s="17">
        <v>58</v>
      </c>
      <c r="B64" s="109"/>
      <c r="C64" s="98" t="e">
        <f>VLOOKUP(B64,コード一覧!$A$5:$B$33,2,FALSE)</f>
        <v>#N/A</v>
      </c>
      <c r="D64" s="26"/>
      <c r="E64" s="23" t="s">
        <v>196</v>
      </c>
      <c r="F64" s="111"/>
      <c r="G64" s="20"/>
      <c r="H64" s="22"/>
      <c r="I64" s="99" t="e">
        <f>VLOOKUP(H64,コード一覧!$E$4:$F$133,2,FALSE)</f>
        <v>#N/A</v>
      </c>
      <c r="J64" s="112"/>
    </row>
    <row r="65" spans="1:10" ht="25.2" customHeight="1" x14ac:dyDescent="0.15">
      <c r="A65" s="17">
        <v>59</v>
      </c>
      <c r="B65" s="109"/>
      <c r="C65" s="98" t="e">
        <f>VLOOKUP(B65,コード一覧!$A$5:$B$33,2,FALSE)</f>
        <v>#N/A</v>
      </c>
      <c r="D65" s="27"/>
      <c r="E65" s="25" t="s">
        <v>196</v>
      </c>
      <c r="F65" s="111"/>
      <c r="G65" s="20"/>
      <c r="H65" s="22"/>
      <c r="I65" s="99" t="e">
        <f>VLOOKUP(H65,コード一覧!$E$4:$F$133,2,FALSE)</f>
        <v>#N/A</v>
      </c>
      <c r="J65" s="112"/>
    </row>
    <row r="66" spans="1:10" ht="25.2" customHeight="1" x14ac:dyDescent="0.15">
      <c r="A66" s="17">
        <v>60</v>
      </c>
      <c r="B66" s="109"/>
      <c r="C66" s="98" t="e">
        <f>VLOOKUP(B66,コード一覧!$A$5:$B$33,2,FALSE)</f>
        <v>#N/A</v>
      </c>
      <c r="D66" s="26"/>
      <c r="E66" s="23" t="s">
        <v>196</v>
      </c>
      <c r="F66" s="111"/>
      <c r="G66" s="20"/>
      <c r="H66" s="22"/>
      <c r="I66" s="99" t="e">
        <f>VLOOKUP(H66,コード一覧!$E$4:$F$133,2,FALSE)</f>
        <v>#N/A</v>
      </c>
      <c r="J66" s="112"/>
    </row>
    <row r="67" spans="1:10" ht="25.2" customHeight="1" x14ac:dyDescent="0.15">
      <c r="A67" s="17">
        <v>61</v>
      </c>
      <c r="B67" s="109"/>
      <c r="C67" s="98" t="e">
        <f>VLOOKUP(B67,コード一覧!$A$5:$B$33,2,FALSE)</f>
        <v>#N/A</v>
      </c>
      <c r="D67" s="26"/>
      <c r="E67" s="23" t="s">
        <v>196</v>
      </c>
      <c r="F67" s="111"/>
      <c r="G67" s="20"/>
      <c r="H67" s="22"/>
      <c r="I67" s="99" t="e">
        <f>VLOOKUP(H67,コード一覧!$E$4:$F$133,2,FALSE)</f>
        <v>#N/A</v>
      </c>
      <c r="J67" s="112"/>
    </row>
    <row r="68" spans="1:10" ht="25.2" customHeight="1" x14ac:dyDescent="0.15">
      <c r="A68" s="17">
        <v>62</v>
      </c>
      <c r="B68" s="109"/>
      <c r="C68" s="98" t="e">
        <f>VLOOKUP(B68,コード一覧!$A$5:$B$33,2,FALSE)</f>
        <v>#N/A</v>
      </c>
      <c r="D68" s="26"/>
      <c r="E68" s="23" t="s">
        <v>196</v>
      </c>
      <c r="F68" s="111"/>
      <c r="G68" s="20"/>
      <c r="H68" s="22"/>
      <c r="I68" s="99" t="e">
        <f>VLOOKUP(H68,コード一覧!$E$4:$F$133,2,FALSE)</f>
        <v>#N/A</v>
      </c>
      <c r="J68" s="112"/>
    </row>
    <row r="69" spans="1:10" ht="25.2" customHeight="1" x14ac:dyDescent="0.15">
      <c r="A69" s="17">
        <v>63</v>
      </c>
      <c r="B69" s="109"/>
      <c r="C69" s="98" t="e">
        <f>VLOOKUP(B69,コード一覧!$A$5:$B$33,2,FALSE)</f>
        <v>#N/A</v>
      </c>
      <c r="D69" s="27"/>
      <c r="E69" s="25" t="s">
        <v>196</v>
      </c>
      <c r="F69" s="111"/>
      <c r="G69" s="20"/>
      <c r="H69" s="22"/>
      <c r="I69" s="99" t="e">
        <f>VLOOKUP(H69,コード一覧!$E$4:$F$133,2,FALSE)</f>
        <v>#N/A</v>
      </c>
      <c r="J69" s="112"/>
    </row>
    <row r="70" spans="1:10" ht="25.2" customHeight="1" x14ac:dyDescent="0.15">
      <c r="A70" s="17">
        <v>64</v>
      </c>
      <c r="B70" s="109"/>
      <c r="C70" s="98" t="e">
        <f>VLOOKUP(B70,コード一覧!$A$5:$B$33,2,FALSE)</f>
        <v>#N/A</v>
      </c>
      <c r="D70" s="26"/>
      <c r="E70" s="23" t="s">
        <v>196</v>
      </c>
      <c r="F70" s="111"/>
      <c r="G70" s="20"/>
      <c r="H70" s="22"/>
      <c r="I70" s="99" t="e">
        <f>VLOOKUP(H70,コード一覧!$E$4:$F$133,2,FALSE)</f>
        <v>#N/A</v>
      </c>
      <c r="J70" s="112"/>
    </row>
    <row r="71" spans="1:10" ht="25.2" customHeight="1" x14ac:dyDescent="0.15">
      <c r="A71" s="17">
        <v>65</v>
      </c>
      <c r="B71" s="109"/>
      <c r="C71" s="98" t="e">
        <f>VLOOKUP(B71,コード一覧!$A$5:$B$33,2,FALSE)</f>
        <v>#N/A</v>
      </c>
      <c r="D71" s="26"/>
      <c r="E71" s="23" t="s">
        <v>196</v>
      </c>
      <c r="F71" s="111"/>
      <c r="G71" s="20"/>
      <c r="H71" s="22"/>
      <c r="I71" s="99" t="e">
        <f>VLOOKUP(H71,コード一覧!$E$4:$F$133,2,FALSE)</f>
        <v>#N/A</v>
      </c>
      <c r="J71" s="112"/>
    </row>
    <row r="72" spans="1:10" ht="25.2" customHeight="1" x14ac:dyDescent="0.15">
      <c r="A72" s="17">
        <v>66</v>
      </c>
      <c r="B72" s="109"/>
      <c r="C72" s="98" t="e">
        <f>VLOOKUP(B72,コード一覧!$A$5:$B$33,2,FALSE)</f>
        <v>#N/A</v>
      </c>
      <c r="D72" s="26"/>
      <c r="E72" s="23" t="s">
        <v>196</v>
      </c>
      <c r="F72" s="111"/>
      <c r="G72" s="20"/>
      <c r="H72" s="22"/>
      <c r="I72" s="99" t="e">
        <f>VLOOKUP(H72,コード一覧!$E$4:$F$133,2,FALSE)</f>
        <v>#N/A</v>
      </c>
      <c r="J72" s="112"/>
    </row>
    <row r="73" spans="1:10" ht="25.2" customHeight="1" x14ac:dyDescent="0.15">
      <c r="A73" s="17">
        <v>67</v>
      </c>
      <c r="B73" s="109"/>
      <c r="C73" s="98" t="e">
        <f>VLOOKUP(B73,コード一覧!$A$5:$B$33,2,FALSE)</f>
        <v>#N/A</v>
      </c>
      <c r="D73" s="27"/>
      <c r="E73" s="25" t="s">
        <v>196</v>
      </c>
      <c r="F73" s="111"/>
      <c r="G73" s="20"/>
      <c r="H73" s="22"/>
      <c r="I73" s="99" t="e">
        <f>VLOOKUP(H73,コード一覧!$E$4:$F$133,2,FALSE)</f>
        <v>#N/A</v>
      </c>
      <c r="J73" s="112"/>
    </row>
    <row r="74" spans="1:10" ht="25.2" customHeight="1" x14ac:dyDescent="0.15">
      <c r="A74" s="17">
        <v>68</v>
      </c>
      <c r="B74" s="109"/>
      <c r="C74" s="98" t="e">
        <f>VLOOKUP(B74,コード一覧!$A$5:$B$33,2,FALSE)</f>
        <v>#N/A</v>
      </c>
      <c r="D74" s="26"/>
      <c r="E74" s="23" t="s">
        <v>196</v>
      </c>
      <c r="F74" s="111"/>
      <c r="G74" s="20"/>
      <c r="H74" s="22"/>
      <c r="I74" s="99" t="e">
        <f>VLOOKUP(H74,コード一覧!$E$4:$F$133,2,FALSE)</f>
        <v>#N/A</v>
      </c>
      <c r="J74" s="112"/>
    </row>
    <row r="75" spans="1:10" ht="25.2" customHeight="1" x14ac:dyDescent="0.15">
      <c r="A75" s="17">
        <v>69</v>
      </c>
      <c r="B75" s="109"/>
      <c r="C75" s="98" t="e">
        <f>VLOOKUP(B75,コード一覧!$A$5:$B$33,2,FALSE)</f>
        <v>#N/A</v>
      </c>
      <c r="D75" s="26"/>
      <c r="E75" s="23" t="s">
        <v>196</v>
      </c>
      <c r="F75" s="111"/>
      <c r="G75" s="20"/>
      <c r="H75" s="22"/>
      <c r="I75" s="99" t="e">
        <f>VLOOKUP(H75,コード一覧!$E$4:$F$133,2,FALSE)</f>
        <v>#N/A</v>
      </c>
      <c r="J75" s="112"/>
    </row>
    <row r="76" spans="1:10" ht="25.2" customHeight="1" x14ac:dyDescent="0.15">
      <c r="A76" s="17">
        <v>70</v>
      </c>
      <c r="B76" s="109"/>
      <c r="C76" s="98" t="e">
        <f>VLOOKUP(B76,コード一覧!$A$5:$B$33,2,FALSE)</f>
        <v>#N/A</v>
      </c>
      <c r="D76" s="26"/>
      <c r="E76" s="23" t="s">
        <v>196</v>
      </c>
      <c r="F76" s="111"/>
      <c r="G76" s="20"/>
      <c r="H76" s="22"/>
      <c r="I76" s="99" t="e">
        <f>VLOOKUP(H76,コード一覧!$E$4:$F$133,2,FALSE)</f>
        <v>#N/A</v>
      </c>
      <c r="J76" s="112"/>
    </row>
    <row r="77" spans="1:10" ht="25.2" customHeight="1" x14ac:dyDescent="0.15">
      <c r="A77" s="17">
        <v>71</v>
      </c>
      <c r="B77" s="109"/>
      <c r="C77" s="98" t="e">
        <f>VLOOKUP(B77,コード一覧!$A$5:$B$33,2,FALSE)</f>
        <v>#N/A</v>
      </c>
      <c r="D77" s="27"/>
      <c r="E77" s="25" t="s">
        <v>196</v>
      </c>
      <c r="F77" s="111"/>
      <c r="G77" s="20"/>
      <c r="H77" s="22"/>
      <c r="I77" s="99" t="e">
        <f>VLOOKUP(H77,コード一覧!$E$4:$F$133,2,FALSE)</f>
        <v>#N/A</v>
      </c>
      <c r="J77" s="112"/>
    </row>
    <row r="78" spans="1:10" ht="25.2" customHeight="1" x14ac:dyDescent="0.15">
      <c r="A78" s="17">
        <v>72</v>
      </c>
      <c r="B78" s="109"/>
      <c r="C78" s="98" t="e">
        <f>VLOOKUP(B78,コード一覧!$A$5:$B$33,2,FALSE)</f>
        <v>#N/A</v>
      </c>
      <c r="D78" s="26"/>
      <c r="E78" s="23" t="s">
        <v>196</v>
      </c>
      <c r="F78" s="111"/>
      <c r="G78" s="20"/>
      <c r="H78" s="22"/>
      <c r="I78" s="99" t="e">
        <f>VLOOKUP(H78,コード一覧!$E$4:$F$133,2,FALSE)</f>
        <v>#N/A</v>
      </c>
      <c r="J78" s="112"/>
    </row>
    <row r="79" spans="1:10" ht="25.2" customHeight="1" x14ac:dyDescent="0.15">
      <c r="A79" s="17">
        <v>73</v>
      </c>
      <c r="B79" s="109"/>
      <c r="C79" s="98" t="e">
        <f>VLOOKUP(B79,コード一覧!$A$5:$B$33,2,FALSE)</f>
        <v>#N/A</v>
      </c>
      <c r="D79" s="26"/>
      <c r="E79" s="23" t="s">
        <v>196</v>
      </c>
      <c r="F79" s="111"/>
      <c r="G79" s="20"/>
      <c r="H79" s="22"/>
      <c r="I79" s="99" t="e">
        <f>VLOOKUP(H79,コード一覧!$E$4:$F$133,2,FALSE)</f>
        <v>#N/A</v>
      </c>
      <c r="J79" s="112"/>
    </row>
    <row r="80" spans="1:10" ht="25.2" customHeight="1" x14ac:dyDescent="0.15">
      <c r="A80" s="17">
        <v>74</v>
      </c>
      <c r="B80" s="109"/>
      <c r="C80" s="98" t="e">
        <f>VLOOKUP(B80,コード一覧!$A$5:$B$33,2,FALSE)</f>
        <v>#N/A</v>
      </c>
      <c r="D80" s="26"/>
      <c r="E80" s="23" t="s">
        <v>196</v>
      </c>
      <c r="F80" s="111"/>
      <c r="G80" s="20"/>
      <c r="H80" s="22"/>
      <c r="I80" s="99" t="e">
        <f>VLOOKUP(H80,コード一覧!$E$4:$F$133,2,FALSE)</f>
        <v>#N/A</v>
      </c>
      <c r="J80" s="112"/>
    </row>
    <row r="81" spans="1:10" ht="25.2" customHeight="1" x14ac:dyDescent="0.15">
      <c r="A81" s="17">
        <v>75</v>
      </c>
      <c r="B81" s="109"/>
      <c r="C81" s="98" t="e">
        <f>VLOOKUP(B81,コード一覧!$A$5:$B$33,2,FALSE)</f>
        <v>#N/A</v>
      </c>
      <c r="D81" s="27"/>
      <c r="E81" s="25" t="s">
        <v>196</v>
      </c>
      <c r="F81" s="111"/>
      <c r="G81" s="20"/>
      <c r="H81" s="22"/>
      <c r="I81" s="99" t="e">
        <f>VLOOKUP(H81,コード一覧!$E$4:$F$133,2,FALSE)</f>
        <v>#N/A</v>
      </c>
      <c r="J81" s="112"/>
    </row>
    <row r="82" spans="1:10" ht="25.2" customHeight="1" x14ac:dyDescent="0.15">
      <c r="A82" s="17">
        <v>76</v>
      </c>
      <c r="B82" s="109"/>
      <c r="C82" s="98" t="e">
        <f>VLOOKUP(B82,コード一覧!$A$5:$B$33,2,FALSE)</f>
        <v>#N/A</v>
      </c>
      <c r="D82" s="26"/>
      <c r="E82" s="23" t="s">
        <v>196</v>
      </c>
      <c r="F82" s="111"/>
      <c r="G82" s="20"/>
      <c r="H82" s="22"/>
      <c r="I82" s="99" t="e">
        <f>VLOOKUP(H82,コード一覧!$E$4:$F$133,2,FALSE)</f>
        <v>#N/A</v>
      </c>
      <c r="J82" s="112"/>
    </row>
    <row r="83" spans="1:10" ht="25.2" customHeight="1" x14ac:dyDescent="0.15">
      <c r="A83" s="17">
        <v>77</v>
      </c>
      <c r="B83" s="109"/>
      <c r="C83" s="98" t="e">
        <f>VLOOKUP(B83,コード一覧!$A$5:$B$33,2,FALSE)</f>
        <v>#N/A</v>
      </c>
      <c r="D83" s="26"/>
      <c r="E83" s="23" t="s">
        <v>196</v>
      </c>
      <c r="F83" s="111"/>
      <c r="G83" s="20"/>
      <c r="H83" s="22"/>
      <c r="I83" s="99" t="e">
        <f>VLOOKUP(H83,コード一覧!$E$4:$F$133,2,FALSE)</f>
        <v>#N/A</v>
      </c>
      <c r="J83" s="112"/>
    </row>
    <row r="84" spans="1:10" ht="25.2" customHeight="1" x14ac:dyDescent="0.15">
      <c r="A84" s="17">
        <v>78</v>
      </c>
      <c r="B84" s="109"/>
      <c r="C84" s="98" t="e">
        <f>VLOOKUP(B84,コード一覧!$A$5:$B$33,2,FALSE)</f>
        <v>#N/A</v>
      </c>
      <c r="D84" s="26"/>
      <c r="E84" s="23" t="s">
        <v>196</v>
      </c>
      <c r="F84" s="111"/>
      <c r="G84" s="20"/>
      <c r="H84" s="22"/>
      <c r="I84" s="99" t="e">
        <f>VLOOKUP(H84,コード一覧!$E$4:$F$133,2,FALSE)</f>
        <v>#N/A</v>
      </c>
      <c r="J84" s="112"/>
    </row>
    <row r="85" spans="1:10" ht="25.2" customHeight="1" x14ac:dyDescent="0.15">
      <c r="A85" s="17">
        <v>79</v>
      </c>
      <c r="B85" s="109"/>
      <c r="C85" s="98" t="e">
        <f>VLOOKUP(B85,コード一覧!$A$5:$B$33,2,FALSE)</f>
        <v>#N/A</v>
      </c>
      <c r="D85" s="27"/>
      <c r="E85" s="25" t="s">
        <v>196</v>
      </c>
      <c r="F85" s="111"/>
      <c r="G85" s="20"/>
      <c r="H85" s="22"/>
      <c r="I85" s="99" t="e">
        <f>VLOOKUP(H85,コード一覧!$E$4:$F$133,2,FALSE)</f>
        <v>#N/A</v>
      </c>
      <c r="J85" s="112"/>
    </row>
    <row r="86" spans="1:10" ht="25.2" customHeight="1" x14ac:dyDescent="0.15">
      <c r="A86" s="17">
        <v>80</v>
      </c>
      <c r="B86" s="109"/>
      <c r="C86" s="98" t="e">
        <f>VLOOKUP(B86,コード一覧!$A$5:$B$33,2,FALSE)</f>
        <v>#N/A</v>
      </c>
      <c r="D86" s="26"/>
      <c r="E86" s="23" t="s">
        <v>196</v>
      </c>
      <c r="F86" s="111"/>
      <c r="G86" s="20"/>
      <c r="H86" s="22"/>
      <c r="I86" s="99" t="e">
        <f>VLOOKUP(H86,コード一覧!$E$4:$F$133,2,FALSE)</f>
        <v>#N/A</v>
      </c>
      <c r="J86" s="112"/>
    </row>
    <row r="87" spans="1:10" ht="25.2" customHeight="1" x14ac:dyDescent="0.15">
      <c r="A87" s="17">
        <v>81</v>
      </c>
      <c r="B87" s="109"/>
      <c r="C87" s="98" t="e">
        <f>VLOOKUP(B87,コード一覧!$A$5:$B$33,2,FALSE)</f>
        <v>#N/A</v>
      </c>
      <c r="D87" s="26"/>
      <c r="E87" s="23" t="s">
        <v>196</v>
      </c>
      <c r="F87" s="111"/>
      <c r="G87" s="20"/>
      <c r="H87" s="22"/>
      <c r="I87" s="99" t="e">
        <f>VLOOKUP(H87,コード一覧!$E$4:$F$133,2,FALSE)</f>
        <v>#N/A</v>
      </c>
      <c r="J87" s="112"/>
    </row>
    <row r="88" spans="1:10" ht="25.2" customHeight="1" x14ac:dyDescent="0.15">
      <c r="A88" s="17">
        <v>82</v>
      </c>
      <c r="B88" s="109"/>
      <c r="C88" s="98" t="e">
        <f>VLOOKUP(B88,コード一覧!$A$5:$B$33,2,FALSE)</f>
        <v>#N/A</v>
      </c>
      <c r="D88" s="26"/>
      <c r="E88" s="23" t="s">
        <v>196</v>
      </c>
      <c r="F88" s="111"/>
      <c r="G88" s="20"/>
      <c r="H88" s="22"/>
      <c r="I88" s="99" t="e">
        <f>VLOOKUP(H88,コード一覧!$E$4:$F$133,2,FALSE)</f>
        <v>#N/A</v>
      </c>
      <c r="J88" s="112"/>
    </row>
    <row r="89" spans="1:10" ht="25.2" customHeight="1" x14ac:dyDescent="0.15">
      <c r="A89" s="17">
        <v>83</v>
      </c>
      <c r="B89" s="109"/>
      <c r="C89" s="98" t="e">
        <f>VLOOKUP(B89,コード一覧!$A$5:$B$33,2,FALSE)</f>
        <v>#N/A</v>
      </c>
      <c r="D89" s="27"/>
      <c r="E89" s="25" t="s">
        <v>196</v>
      </c>
      <c r="F89" s="111"/>
      <c r="G89" s="20"/>
      <c r="H89" s="22"/>
      <c r="I89" s="99" t="e">
        <f>VLOOKUP(H89,コード一覧!$E$4:$F$133,2,FALSE)</f>
        <v>#N/A</v>
      </c>
      <c r="J89" s="112"/>
    </row>
    <row r="90" spans="1:10" ht="25.2" customHeight="1" x14ac:dyDescent="0.15">
      <c r="A90" s="17">
        <v>84</v>
      </c>
      <c r="B90" s="109"/>
      <c r="C90" s="98" t="e">
        <f>VLOOKUP(B90,コード一覧!$A$5:$B$33,2,FALSE)</f>
        <v>#N/A</v>
      </c>
      <c r="D90" s="26"/>
      <c r="E90" s="23" t="s">
        <v>196</v>
      </c>
      <c r="F90" s="111"/>
      <c r="G90" s="20"/>
      <c r="H90" s="22"/>
      <c r="I90" s="99" t="e">
        <f>VLOOKUP(H90,コード一覧!$E$4:$F$133,2,FALSE)</f>
        <v>#N/A</v>
      </c>
      <c r="J90" s="112"/>
    </row>
    <row r="91" spans="1:10" ht="25.2" customHeight="1" x14ac:dyDescent="0.15">
      <c r="A91" s="17">
        <v>85</v>
      </c>
      <c r="B91" s="109"/>
      <c r="C91" s="98" t="e">
        <f>VLOOKUP(B91,コード一覧!$A$5:$B$33,2,FALSE)</f>
        <v>#N/A</v>
      </c>
      <c r="D91" s="26"/>
      <c r="E91" s="23" t="s">
        <v>196</v>
      </c>
      <c r="F91" s="111"/>
      <c r="G91" s="20"/>
      <c r="H91" s="22"/>
      <c r="I91" s="99" t="e">
        <f>VLOOKUP(H91,コード一覧!$E$4:$F$133,2,FALSE)</f>
        <v>#N/A</v>
      </c>
      <c r="J91" s="112"/>
    </row>
    <row r="92" spans="1:10" ht="25.2" customHeight="1" x14ac:dyDescent="0.15">
      <c r="A92" s="17">
        <v>86</v>
      </c>
      <c r="B92" s="109"/>
      <c r="C92" s="98" t="e">
        <f>VLOOKUP(B92,コード一覧!$A$5:$B$33,2,FALSE)</f>
        <v>#N/A</v>
      </c>
      <c r="D92" s="26"/>
      <c r="E92" s="23" t="s">
        <v>196</v>
      </c>
      <c r="F92" s="111"/>
      <c r="G92" s="20"/>
      <c r="H92" s="22"/>
      <c r="I92" s="99" t="e">
        <f>VLOOKUP(H92,コード一覧!$E$4:$F$133,2,FALSE)</f>
        <v>#N/A</v>
      </c>
      <c r="J92" s="112"/>
    </row>
    <row r="93" spans="1:10" ht="25.2" customHeight="1" x14ac:dyDescent="0.15">
      <c r="A93" s="17">
        <v>87</v>
      </c>
      <c r="B93" s="109"/>
      <c r="C93" s="98" t="e">
        <f>VLOOKUP(B93,コード一覧!$A$5:$B$33,2,FALSE)</f>
        <v>#N/A</v>
      </c>
      <c r="D93" s="27"/>
      <c r="E93" s="25" t="s">
        <v>196</v>
      </c>
      <c r="F93" s="111"/>
      <c r="G93" s="20"/>
      <c r="H93" s="22"/>
      <c r="I93" s="99" t="e">
        <f>VLOOKUP(H93,コード一覧!$E$4:$F$133,2,FALSE)</f>
        <v>#N/A</v>
      </c>
      <c r="J93" s="112"/>
    </row>
    <row r="94" spans="1:10" ht="25.2" customHeight="1" x14ac:dyDescent="0.15">
      <c r="A94" s="17">
        <v>88</v>
      </c>
      <c r="B94" s="109"/>
      <c r="C94" s="98" t="e">
        <f>VLOOKUP(B94,コード一覧!$A$5:$B$33,2,FALSE)</f>
        <v>#N/A</v>
      </c>
      <c r="D94" s="26"/>
      <c r="E94" s="23" t="s">
        <v>196</v>
      </c>
      <c r="F94" s="111"/>
      <c r="G94" s="20"/>
      <c r="H94" s="22"/>
      <c r="I94" s="99" t="e">
        <f>VLOOKUP(H94,コード一覧!$E$4:$F$133,2,FALSE)</f>
        <v>#N/A</v>
      </c>
      <c r="J94" s="112"/>
    </row>
    <row r="95" spans="1:10" ht="25.2" customHeight="1" x14ac:dyDescent="0.15">
      <c r="A95" s="17">
        <v>89</v>
      </c>
      <c r="B95" s="109"/>
      <c r="C95" s="98" t="e">
        <f>VLOOKUP(B95,コード一覧!$A$5:$B$33,2,FALSE)</f>
        <v>#N/A</v>
      </c>
      <c r="D95" s="26"/>
      <c r="E95" s="23" t="s">
        <v>196</v>
      </c>
      <c r="F95" s="111"/>
      <c r="G95" s="20"/>
      <c r="H95" s="22"/>
      <c r="I95" s="99" t="e">
        <f>VLOOKUP(H95,コード一覧!$E$4:$F$133,2,FALSE)</f>
        <v>#N/A</v>
      </c>
      <c r="J95" s="112"/>
    </row>
    <row r="96" spans="1:10" ht="25.2" customHeight="1" x14ac:dyDescent="0.15">
      <c r="A96" s="17">
        <v>90</v>
      </c>
      <c r="B96" s="109"/>
      <c r="C96" s="98" t="e">
        <f>VLOOKUP(B96,コード一覧!$A$5:$B$33,2,FALSE)</f>
        <v>#N/A</v>
      </c>
      <c r="D96" s="26"/>
      <c r="E96" s="23" t="s">
        <v>196</v>
      </c>
      <c r="F96" s="111"/>
      <c r="G96" s="20"/>
      <c r="H96" s="22"/>
      <c r="I96" s="99" t="e">
        <f>VLOOKUP(H96,コード一覧!$E$4:$F$133,2,FALSE)</f>
        <v>#N/A</v>
      </c>
      <c r="J96" s="112"/>
    </row>
    <row r="97" spans="1:10" ht="25.2" customHeight="1" x14ac:dyDescent="0.15">
      <c r="A97" s="17">
        <v>91</v>
      </c>
      <c r="B97" s="109"/>
      <c r="C97" s="98" t="e">
        <f>VLOOKUP(B97,コード一覧!$A$5:$B$33,2,FALSE)</f>
        <v>#N/A</v>
      </c>
      <c r="D97" s="27"/>
      <c r="E97" s="25" t="s">
        <v>196</v>
      </c>
      <c r="F97" s="111"/>
      <c r="G97" s="20"/>
      <c r="H97" s="22"/>
      <c r="I97" s="99" t="e">
        <f>VLOOKUP(H97,コード一覧!$E$4:$F$133,2,FALSE)</f>
        <v>#N/A</v>
      </c>
      <c r="J97" s="112"/>
    </row>
    <row r="98" spans="1:10" ht="25.2" customHeight="1" x14ac:dyDescent="0.15">
      <c r="A98" s="17">
        <v>92</v>
      </c>
      <c r="B98" s="109"/>
      <c r="C98" s="98" t="e">
        <f>VLOOKUP(B98,コード一覧!$A$5:$B$33,2,FALSE)</f>
        <v>#N/A</v>
      </c>
      <c r="D98" s="26"/>
      <c r="E98" s="23" t="s">
        <v>196</v>
      </c>
      <c r="F98" s="111"/>
      <c r="G98" s="20"/>
      <c r="H98" s="22"/>
      <c r="I98" s="99" t="e">
        <f>VLOOKUP(H98,コード一覧!$E$4:$F$133,2,FALSE)</f>
        <v>#N/A</v>
      </c>
      <c r="J98" s="112"/>
    </row>
    <row r="99" spans="1:10" ht="25.2" customHeight="1" x14ac:dyDescent="0.15">
      <c r="A99" s="17">
        <v>93</v>
      </c>
      <c r="B99" s="109"/>
      <c r="C99" s="98" t="e">
        <f>VLOOKUP(B99,コード一覧!$A$5:$B$33,2,FALSE)</f>
        <v>#N/A</v>
      </c>
      <c r="D99" s="26"/>
      <c r="E99" s="23" t="s">
        <v>196</v>
      </c>
      <c r="F99" s="111"/>
      <c r="G99" s="20"/>
      <c r="H99" s="22"/>
      <c r="I99" s="99" t="e">
        <f>VLOOKUP(H99,コード一覧!$E$4:$F$133,2,FALSE)</f>
        <v>#N/A</v>
      </c>
      <c r="J99" s="112"/>
    </row>
    <row r="100" spans="1:10" ht="25.2" customHeight="1" x14ac:dyDescent="0.15">
      <c r="A100" s="17">
        <v>94</v>
      </c>
      <c r="B100" s="109"/>
      <c r="C100" s="98" t="e">
        <f>VLOOKUP(B100,コード一覧!$A$5:$B$33,2,FALSE)</f>
        <v>#N/A</v>
      </c>
      <c r="D100" s="26"/>
      <c r="E100" s="23" t="s">
        <v>196</v>
      </c>
      <c r="F100" s="111"/>
      <c r="G100" s="20"/>
      <c r="H100" s="22"/>
      <c r="I100" s="99" t="e">
        <f>VLOOKUP(H100,コード一覧!$E$4:$F$133,2,FALSE)</f>
        <v>#N/A</v>
      </c>
      <c r="J100" s="112"/>
    </row>
    <row r="101" spans="1:10" ht="25.2" customHeight="1" x14ac:dyDescent="0.15">
      <c r="A101" s="17">
        <v>95</v>
      </c>
      <c r="B101" s="109"/>
      <c r="C101" s="98" t="e">
        <f>VLOOKUP(B101,コード一覧!$A$5:$B$33,2,FALSE)</f>
        <v>#N/A</v>
      </c>
      <c r="D101" s="27"/>
      <c r="E101" s="25" t="s">
        <v>196</v>
      </c>
      <c r="F101" s="111"/>
      <c r="G101" s="20"/>
      <c r="H101" s="22"/>
      <c r="I101" s="99" t="e">
        <f>VLOOKUP(H101,コード一覧!$E$4:$F$133,2,FALSE)</f>
        <v>#N/A</v>
      </c>
      <c r="J101" s="112"/>
    </row>
    <row r="102" spans="1:10" ht="25.2" customHeight="1" x14ac:dyDescent="0.15">
      <c r="A102" s="17">
        <v>96</v>
      </c>
      <c r="B102" s="109"/>
      <c r="C102" s="98" t="e">
        <f>VLOOKUP(B102,コード一覧!$A$5:$B$33,2,FALSE)</f>
        <v>#N/A</v>
      </c>
      <c r="D102" s="26"/>
      <c r="E102" s="23" t="s">
        <v>196</v>
      </c>
      <c r="F102" s="111"/>
      <c r="G102" s="20"/>
      <c r="H102" s="22"/>
      <c r="I102" s="99" t="e">
        <f>VLOOKUP(H102,コード一覧!$E$4:$F$133,2,FALSE)</f>
        <v>#N/A</v>
      </c>
      <c r="J102" s="112"/>
    </row>
    <row r="103" spans="1:10" ht="25.2" customHeight="1" x14ac:dyDescent="0.15">
      <c r="A103" s="17">
        <v>97</v>
      </c>
      <c r="B103" s="109"/>
      <c r="C103" s="98" t="e">
        <f>VLOOKUP(B103,コード一覧!$A$5:$B$33,2,FALSE)</f>
        <v>#N/A</v>
      </c>
      <c r="D103" s="26"/>
      <c r="E103" s="23" t="s">
        <v>196</v>
      </c>
      <c r="F103" s="111"/>
      <c r="G103" s="20"/>
      <c r="H103" s="22"/>
      <c r="I103" s="99" t="e">
        <f>VLOOKUP(H103,コード一覧!$E$4:$F$133,2,FALSE)</f>
        <v>#N/A</v>
      </c>
      <c r="J103" s="112"/>
    </row>
    <row r="104" spans="1:10" ht="25.2" customHeight="1" x14ac:dyDescent="0.15">
      <c r="A104" s="17">
        <v>98</v>
      </c>
      <c r="B104" s="109"/>
      <c r="C104" s="98" t="e">
        <f>VLOOKUP(B104,コード一覧!$A$5:$B$33,2,FALSE)</f>
        <v>#N/A</v>
      </c>
      <c r="D104" s="26"/>
      <c r="E104" s="23" t="s">
        <v>196</v>
      </c>
      <c r="F104" s="111"/>
      <c r="G104" s="20"/>
      <c r="H104" s="22"/>
      <c r="I104" s="99" t="e">
        <f>VLOOKUP(H104,コード一覧!$E$4:$F$133,2,FALSE)</f>
        <v>#N/A</v>
      </c>
      <c r="J104" s="112"/>
    </row>
    <row r="105" spans="1:10" ht="25.2" customHeight="1" x14ac:dyDescent="0.15">
      <c r="A105" s="17">
        <v>99</v>
      </c>
      <c r="B105" s="109"/>
      <c r="C105" s="98" t="e">
        <f>VLOOKUP(B105,コード一覧!$A$5:$B$33,2,FALSE)</f>
        <v>#N/A</v>
      </c>
      <c r="D105" s="27"/>
      <c r="E105" s="25" t="s">
        <v>196</v>
      </c>
      <c r="F105" s="111"/>
      <c r="G105" s="20"/>
      <c r="H105" s="22"/>
      <c r="I105" s="99" t="e">
        <f>VLOOKUP(H105,コード一覧!$E$4:$F$133,2,FALSE)</f>
        <v>#N/A</v>
      </c>
      <c r="J105" s="112"/>
    </row>
    <row r="106" spans="1:10" ht="25.2" customHeight="1" x14ac:dyDescent="0.15">
      <c r="A106" s="17">
        <v>100</v>
      </c>
      <c r="B106" s="109"/>
      <c r="C106" s="98" t="e">
        <f>VLOOKUP(B106,コード一覧!$A$5:$B$33,2,FALSE)</f>
        <v>#N/A</v>
      </c>
      <c r="D106" s="26"/>
      <c r="E106" s="23" t="s">
        <v>196</v>
      </c>
      <c r="F106" s="111"/>
      <c r="G106" s="20"/>
      <c r="H106" s="22"/>
      <c r="I106" s="99" t="e">
        <f>VLOOKUP(H106,コード一覧!$E$4:$F$133,2,FALSE)</f>
        <v>#N/A</v>
      </c>
      <c r="J106" s="112"/>
    </row>
    <row r="107" spans="1:10" ht="25.2" customHeight="1" x14ac:dyDescent="0.15">
      <c r="A107" s="28"/>
    </row>
    <row r="108" spans="1:10" ht="25.2" customHeight="1" x14ac:dyDescent="0.15">
      <c r="A108" s="30" t="s">
        <v>233</v>
      </c>
    </row>
    <row r="109" spans="1:10" ht="25.2" customHeight="1" x14ac:dyDescent="0.15">
      <c r="A109" s="28"/>
    </row>
    <row r="110" spans="1:10" ht="25.2" customHeight="1" x14ac:dyDescent="0.15">
      <c r="A110" s="28"/>
    </row>
    <row r="111" spans="1:10" ht="25.2" customHeight="1" x14ac:dyDescent="0.15">
      <c r="A111" s="28"/>
    </row>
    <row r="112" spans="1:10" ht="25.2" customHeight="1" x14ac:dyDescent="0.15">
      <c r="A112" s="28"/>
    </row>
    <row r="113" spans="1:6" ht="25.2" customHeight="1" x14ac:dyDescent="0.15">
      <c r="A113" s="28"/>
      <c r="F113" s="8"/>
    </row>
    <row r="114" spans="1:6" ht="25.2" customHeight="1" x14ac:dyDescent="0.15">
      <c r="A114" s="28"/>
      <c r="F114" s="8"/>
    </row>
    <row r="115" spans="1:6" ht="25.2" customHeight="1" x14ac:dyDescent="0.15">
      <c r="A115" s="28"/>
      <c r="F115" s="8"/>
    </row>
    <row r="116" spans="1:6" ht="25.2" customHeight="1" x14ac:dyDescent="0.15">
      <c r="A116" s="28"/>
      <c r="F116" s="8"/>
    </row>
    <row r="117" spans="1:6" ht="25.2" customHeight="1" x14ac:dyDescent="0.15">
      <c r="A117" s="28"/>
      <c r="F117" s="8"/>
    </row>
    <row r="118" spans="1:6" ht="25.2" customHeight="1" x14ac:dyDescent="0.15">
      <c r="A118" s="28"/>
      <c r="F118" s="8"/>
    </row>
    <row r="119" spans="1:6" ht="25.2" customHeight="1" x14ac:dyDescent="0.15">
      <c r="A119" s="28"/>
      <c r="F119" s="8"/>
    </row>
    <row r="120" spans="1:6" ht="25.2" customHeight="1" x14ac:dyDescent="0.15">
      <c r="A120" s="28"/>
      <c r="F120" s="8"/>
    </row>
    <row r="121" spans="1:6" ht="25.2" customHeight="1" x14ac:dyDescent="0.15">
      <c r="A121" s="28"/>
      <c r="F121" s="8"/>
    </row>
    <row r="122" spans="1:6" ht="25.2" customHeight="1" x14ac:dyDescent="0.15">
      <c r="A122" s="28"/>
      <c r="F122" s="8"/>
    </row>
    <row r="123" spans="1:6" ht="25.2" customHeight="1" x14ac:dyDescent="0.15">
      <c r="A123" s="28"/>
      <c r="F123" s="8"/>
    </row>
    <row r="124" spans="1:6" ht="25.2" customHeight="1" x14ac:dyDescent="0.15">
      <c r="A124" s="28"/>
      <c r="F124" s="8"/>
    </row>
    <row r="125" spans="1:6" ht="25.2" customHeight="1" x14ac:dyDescent="0.15">
      <c r="A125" s="28"/>
      <c r="F125" s="8"/>
    </row>
    <row r="126" spans="1:6" ht="25.2" customHeight="1" x14ac:dyDescent="0.15">
      <c r="A126" s="28"/>
      <c r="F126" s="8"/>
    </row>
    <row r="127" spans="1:6" ht="25.2" customHeight="1" x14ac:dyDescent="0.15">
      <c r="A127" s="28"/>
      <c r="F127" s="8"/>
    </row>
    <row r="128" spans="1:6" ht="25.2" customHeight="1" x14ac:dyDescent="0.15">
      <c r="A128" s="28"/>
      <c r="F128" s="8"/>
    </row>
    <row r="129" spans="1:6" ht="25.2" customHeight="1" x14ac:dyDescent="0.15">
      <c r="A129" s="28"/>
      <c r="F129" s="8"/>
    </row>
    <row r="130" spans="1:6" ht="25.2" customHeight="1" x14ac:dyDescent="0.15">
      <c r="A130" s="28"/>
      <c r="F130" s="8"/>
    </row>
    <row r="131" spans="1:6" ht="25.2" customHeight="1" x14ac:dyDescent="0.15">
      <c r="A131" s="28"/>
      <c r="F131" s="8"/>
    </row>
    <row r="132" spans="1:6" ht="25.2" customHeight="1" x14ac:dyDescent="0.15">
      <c r="A132" s="28"/>
      <c r="F132" s="8"/>
    </row>
    <row r="133" spans="1:6" ht="25.2" customHeight="1" x14ac:dyDescent="0.15">
      <c r="A133" s="28"/>
      <c r="F133" s="8"/>
    </row>
    <row r="134" spans="1:6" ht="25.2" customHeight="1" x14ac:dyDescent="0.15">
      <c r="A134" s="28"/>
      <c r="F134" s="8"/>
    </row>
    <row r="135" spans="1:6" ht="25.2" customHeight="1" x14ac:dyDescent="0.15">
      <c r="A135" s="28"/>
      <c r="F135" s="8"/>
    </row>
    <row r="136" spans="1:6" ht="25.2" customHeight="1" x14ac:dyDescent="0.15">
      <c r="A136" s="28"/>
      <c r="F136" s="8"/>
    </row>
    <row r="137" spans="1:6" ht="25.2" customHeight="1" x14ac:dyDescent="0.15">
      <c r="A137" s="28"/>
      <c r="F137" s="8"/>
    </row>
    <row r="138" spans="1:6" ht="25.2" customHeight="1" x14ac:dyDescent="0.15">
      <c r="A138" s="28"/>
      <c r="F138" s="8"/>
    </row>
    <row r="139" spans="1:6" ht="25.2" customHeight="1" x14ac:dyDescent="0.15">
      <c r="A139" s="28"/>
      <c r="F139" s="8"/>
    </row>
    <row r="140" spans="1:6" ht="25.2" customHeight="1" x14ac:dyDescent="0.15">
      <c r="A140" s="28"/>
      <c r="F140" s="8"/>
    </row>
    <row r="141" spans="1:6" ht="25.2" customHeight="1" x14ac:dyDescent="0.15">
      <c r="A141" s="28"/>
      <c r="F141" s="8"/>
    </row>
    <row r="142" spans="1:6" ht="25.2" customHeight="1" x14ac:dyDescent="0.15">
      <c r="A142" s="28"/>
      <c r="F142" s="8"/>
    </row>
    <row r="143" spans="1:6" ht="25.2" customHeight="1" x14ac:dyDescent="0.15">
      <c r="A143" s="28"/>
      <c r="F143" s="8"/>
    </row>
    <row r="144" spans="1:6" ht="25.2" customHeight="1" x14ac:dyDescent="0.15">
      <c r="A144" s="28"/>
      <c r="F144" s="8"/>
    </row>
    <row r="145" spans="1:6" ht="25.2" customHeight="1" x14ac:dyDescent="0.15">
      <c r="A145" s="28"/>
      <c r="F145" s="8"/>
    </row>
    <row r="146" spans="1:6" ht="25.2" customHeight="1" x14ac:dyDescent="0.15">
      <c r="A146" s="28"/>
      <c r="F146" s="8"/>
    </row>
    <row r="147" spans="1:6" ht="25.2" customHeight="1" x14ac:dyDescent="0.15">
      <c r="A147" s="28"/>
      <c r="F147" s="8"/>
    </row>
    <row r="148" spans="1:6" ht="25.2" customHeight="1" x14ac:dyDescent="0.15">
      <c r="A148" s="28"/>
      <c r="F148" s="8"/>
    </row>
    <row r="149" spans="1:6" ht="25.2" customHeight="1" x14ac:dyDescent="0.15">
      <c r="A149" s="28"/>
      <c r="F149" s="8"/>
    </row>
    <row r="150" spans="1:6" ht="25.2" customHeight="1" x14ac:dyDescent="0.15">
      <c r="A150" s="28"/>
      <c r="F150" s="8"/>
    </row>
    <row r="151" spans="1:6" ht="25.2" customHeight="1" x14ac:dyDescent="0.15">
      <c r="A151" s="28"/>
      <c r="F151" s="8"/>
    </row>
    <row r="152" spans="1:6" ht="25.2" customHeight="1" x14ac:dyDescent="0.15">
      <c r="A152" s="28"/>
      <c r="F152" s="8"/>
    </row>
    <row r="153" spans="1:6" ht="25.2" customHeight="1" x14ac:dyDescent="0.15">
      <c r="A153" s="28"/>
      <c r="F153" s="8"/>
    </row>
    <row r="154" spans="1:6" ht="25.2" customHeight="1" x14ac:dyDescent="0.15">
      <c r="A154" s="28"/>
      <c r="F154" s="8"/>
    </row>
    <row r="155" spans="1:6" ht="25.2" customHeight="1" x14ac:dyDescent="0.15">
      <c r="A155" s="28"/>
      <c r="F155" s="8"/>
    </row>
    <row r="156" spans="1:6" ht="25.2" customHeight="1" x14ac:dyDescent="0.15">
      <c r="A156" s="28"/>
      <c r="F156" s="8"/>
    </row>
    <row r="157" spans="1:6" ht="25.2" customHeight="1" x14ac:dyDescent="0.15">
      <c r="A157" s="28"/>
      <c r="F157" s="8"/>
    </row>
    <row r="158" spans="1:6" ht="25.2" customHeight="1" x14ac:dyDescent="0.15">
      <c r="A158" s="28"/>
      <c r="F158" s="8"/>
    </row>
    <row r="159" spans="1:6" ht="25.2" customHeight="1" x14ac:dyDescent="0.15">
      <c r="A159" s="28"/>
      <c r="F159" s="8"/>
    </row>
    <row r="160" spans="1:6" ht="25.2" customHeight="1" x14ac:dyDescent="0.15">
      <c r="A160" s="28"/>
      <c r="F160" s="8"/>
    </row>
    <row r="161" spans="1:6" ht="20.100000000000001" customHeight="1" x14ac:dyDescent="0.15">
      <c r="A161" s="28"/>
      <c r="F161" s="8"/>
    </row>
    <row r="162" spans="1:6" ht="20.100000000000001" customHeight="1" x14ac:dyDescent="0.15">
      <c r="A162" s="28"/>
      <c r="F162" s="8"/>
    </row>
    <row r="163" spans="1:6" ht="20.100000000000001" customHeight="1" x14ac:dyDescent="0.15">
      <c r="A163" s="28"/>
      <c r="F163" s="8"/>
    </row>
    <row r="164" spans="1:6" ht="20.100000000000001" customHeight="1" x14ac:dyDescent="0.15">
      <c r="A164" s="28"/>
      <c r="F164" s="8"/>
    </row>
    <row r="165" spans="1:6" ht="20.100000000000001" customHeight="1" x14ac:dyDescent="0.15">
      <c r="A165" s="28"/>
      <c r="F165" s="8"/>
    </row>
    <row r="166" spans="1:6" ht="20.100000000000001" customHeight="1" x14ac:dyDescent="0.15">
      <c r="A166" s="28"/>
      <c r="F166" s="8"/>
    </row>
    <row r="167" spans="1:6" ht="20.100000000000001" customHeight="1" x14ac:dyDescent="0.15">
      <c r="A167" s="28"/>
      <c r="F167" s="8"/>
    </row>
    <row r="168" spans="1:6" ht="20.100000000000001" customHeight="1" x14ac:dyDescent="0.15">
      <c r="A168" s="28"/>
      <c r="F168" s="8"/>
    </row>
    <row r="169" spans="1:6" ht="20.100000000000001" customHeight="1" x14ac:dyDescent="0.15">
      <c r="A169" s="28"/>
      <c r="F169" s="8"/>
    </row>
    <row r="170" spans="1:6" ht="20.100000000000001" customHeight="1" x14ac:dyDescent="0.15">
      <c r="A170" s="28"/>
      <c r="F170" s="8"/>
    </row>
    <row r="171" spans="1:6" ht="20.100000000000001" customHeight="1" x14ac:dyDescent="0.15">
      <c r="A171" s="28"/>
      <c r="F171" s="8"/>
    </row>
    <row r="172" spans="1:6" ht="20.100000000000001" customHeight="1" x14ac:dyDescent="0.15">
      <c r="A172" s="28"/>
      <c r="F172" s="8"/>
    </row>
    <row r="173" spans="1:6" ht="20.100000000000001" customHeight="1" x14ac:dyDescent="0.15">
      <c r="A173" s="28"/>
      <c r="F173" s="8"/>
    </row>
    <row r="174" spans="1:6" ht="20.100000000000001" customHeight="1" x14ac:dyDescent="0.15">
      <c r="A174" s="28"/>
      <c r="F174" s="8"/>
    </row>
    <row r="175" spans="1:6" ht="20.100000000000001" customHeight="1" x14ac:dyDescent="0.15">
      <c r="A175" s="28"/>
      <c r="F175" s="8"/>
    </row>
    <row r="176" spans="1:6" ht="20.100000000000001" customHeight="1" x14ac:dyDescent="0.15">
      <c r="A176" s="28"/>
      <c r="F176" s="8"/>
    </row>
    <row r="177" spans="1:6" ht="20.100000000000001" customHeight="1" x14ac:dyDescent="0.15">
      <c r="A177" s="28"/>
      <c r="F177" s="8"/>
    </row>
    <row r="178" spans="1:6" ht="20.100000000000001" customHeight="1" x14ac:dyDescent="0.15">
      <c r="A178" s="28"/>
      <c r="F178" s="8"/>
    </row>
    <row r="179" spans="1:6" ht="20.100000000000001" customHeight="1" x14ac:dyDescent="0.15">
      <c r="A179" s="28"/>
      <c r="F179" s="8"/>
    </row>
    <row r="180" spans="1:6" ht="20.100000000000001" customHeight="1" x14ac:dyDescent="0.15">
      <c r="A180" s="28"/>
      <c r="F180" s="8"/>
    </row>
    <row r="181" spans="1:6" ht="20.100000000000001" customHeight="1" x14ac:dyDescent="0.15">
      <c r="A181" s="28"/>
      <c r="F181" s="8"/>
    </row>
    <row r="182" spans="1:6" ht="20.100000000000001" customHeight="1" x14ac:dyDescent="0.15">
      <c r="A182" s="28"/>
      <c r="F182" s="8"/>
    </row>
    <row r="183" spans="1:6" ht="20.100000000000001" customHeight="1" x14ac:dyDescent="0.15">
      <c r="A183" s="28"/>
      <c r="F183" s="8"/>
    </row>
    <row r="184" spans="1:6" ht="20.100000000000001" customHeight="1" x14ac:dyDescent="0.15">
      <c r="A184" s="28"/>
      <c r="F184" s="8"/>
    </row>
    <row r="185" spans="1:6" ht="20.100000000000001" customHeight="1" x14ac:dyDescent="0.15">
      <c r="A185" s="28"/>
      <c r="F185" s="8"/>
    </row>
    <row r="186" spans="1:6" ht="20.100000000000001" customHeight="1" x14ac:dyDescent="0.15">
      <c r="A186" s="28"/>
      <c r="F186" s="8"/>
    </row>
    <row r="187" spans="1:6" ht="20.100000000000001" customHeight="1" x14ac:dyDescent="0.15">
      <c r="A187" s="28"/>
      <c r="F187" s="8"/>
    </row>
    <row r="188" spans="1:6" ht="20.100000000000001" customHeight="1" x14ac:dyDescent="0.15">
      <c r="A188" s="28"/>
      <c r="F188" s="8"/>
    </row>
  </sheetData>
  <mergeCells count="10">
    <mergeCell ref="A1:B2"/>
    <mergeCell ref="C1:G2"/>
    <mergeCell ref="F4:J4"/>
    <mergeCell ref="A5:A6"/>
    <mergeCell ref="B5:B6"/>
    <mergeCell ref="C5:C6"/>
    <mergeCell ref="D5:D6"/>
    <mergeCell ref="E5:E6"/>
    <mergeCell ref="F5:J5"/>
    <mergeCell ref="B4:D4"/>
  </mergeCells>
  <phoneticPr fontId="3"/>
  <dataValidations count="1">
    <dataValidation imeMode="halfAlpha" allowBlank="1" showInputMessage="1" showErrorMessage="1" sqref="G7:G106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コード一覧!$A$5:$A$33</xm:f>
          </x14:formula1>
          <xm:sqref>B7:B106</xm:sqref>
        </x14:dataValidation>
        <x14:dataValidation type="list" allowBlank="1" showInputMessage="1" showErrorMessage="1">
          <x14:formula1>
            <xm:f>コード一覧!$H$4:$H$30</xm:f>
          </x14:formula1>
          <xm:sqref>J7:J106</xm:sqref>
        </x14:dataValidation>
        <x14:dataValidation type="list" allowBlank="1" showInputMessage="1" showErrorMessage="1">
          <x14:formula1>
            <xm:f>コード一覧!$E$4:$E$133</xm:f>
          </x14:formula1>
          <xm:sqref>H7:H106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view="pageBreakPreview" zoomScale="96" zoomScaleNormal="70" zoomScaleSheetLayoutView="96" workbookViewId="0">
      <selection activeCell="F15" sqref="F15"/>
    </sheetView>
  </sheetViews>
  <sheetFormatPr defaultColWidth="9" defaultRowHeight="13.2" x14ac:dyDescent="0.2"/>
  <cols>
    <col min="1" max="1" width="24.44140625" style="44" customWidth="1"/>
    <col min="2" max="2" width="7.88671875" style="43" customWidth="1"/>
    <col min="3" max="3" width="5.21875" style="44" customWidth="1"/>
    <col min="4" max="4" width="3.77734375" style="44" customWidth="1"/>
    <col min="5" max="5" width="13.77734375" style="44" customWidth="1"/>
    <col min="6" max="6" width="7.33203125" style="43" customWidth="1"/>
    <col min="7" max="7" width="3" style="44" customWidth="1"/>
    <col min="8" max="8" width="22.21875" style="44" customWidth="1"/>
    <col min="9" max="9" width="2.88671875" style="44" customWidth="1"/>
    <col min="10" max="16384" width="9" style="44"/>
  </cols>
  <sheetData>
    <row r="1" spans="1:14" ht="27.75" customHeight="1" x14ac:dyDescent="0.2">
      <c r="A1" s="206" t="s">
        <v>0</v>
      </c>
      <c r="B1" s="206"/>
      <c r="C1" s="206"/>
      <c r="D1" s="206"/>
      <c r="E1" s="206"/>
    </row>
    <row r="2" spans="1:14" x14ac:dyDescent="0.2">
      <c r="A2" s="45" t="s">
        <v>1</v>
      </c>
      <c r="B2" s="45" t="s">
        <v>2</v>
      </c>
      <c r="C2" s="45"/>
      <c r="D2" s="45"/>
      <c r="E2" s="45" t="s">
        <v>235</v>
      </c>
      <c r="F2" s="45"/>
      <c r="G2" s="45"/>
      <c r="H2" s="45" t="s">
        <v>245</v>
      </c>
    </row>
    <row r="4" spans="1:14" ht="16.2" x14ac:dyDescent="0.2">
      <c r="A4" s="46" t="s">
        <v>3</v>
      </c>
      <c r="B4" s="47" t="s">
        <v>4</v>
      </c>
      <c r="E4" s="48" t="s">
        <v>5</v>
      </c>
      <c r="F4" s="49">
        <v>69</v>
      </c>
      <c r="H4" s="78" t="s">
        <v>6</v>
      </c>
      <c r="J4" s="56" t="s">
        <v>246</v>
      </c>
      <c r="K4" s="89"/>
      <c r="L4" s="89"/>
      <c r="M4" s="89"/>
    </row>
    <row r="5" spans="1:14" ht="16.2" x14ac:dyDescent="0.2">
      <c r="A5" s="50" t="s">
        <v>7</v>
      </c>
      <c r="B5" s="51">
        <v>100</v>
      </c>
      <c r="E5" s="44" t="s">
        <v>17</v>
      </c>
      <c r="H5" s="107" t="s">
        <v>236</v>
      </c>
      <c r="J5" s="104" t="s">
        <v>247</v>
      </c>
      <c r="K5" s="91"/>
      <c r="L5" s="91"/>
      <c r="M5" s="90"/>
    </row>
    <row r="6" spans="1:14" ht="16.2" x14ac:dyDescent="0.2">
      <c r="A6" s="50" t="s">
        <v>8</v>
      </c>
      <c r="B6" s="51">
        <v>200</v>
      </c>
      <c r="E6" s="50" t="s">
        <v>19</v>
      </c>
      <c r="F6" s="51">
        <v>1</v>
      </c>
      <c r="H6" s="107" t="s">
        <v>237</v>
      </c>
      <c r="J6" s="104" t="s">
        <v>248</v>
      </c>
      <c r="K6" s="77"/>
      <c r="L6" s="77"/>
      <c r="M6" s="56"/>
      <c r="N6" s="57"/>
    </row>
    <row r="7" spans="1:14" ht="16.2" x14ac:dyDescent="0.2">
      <c r="A7" s="50" t="s">
        <v>9</v>
      </c>
      <c r="B7" s="51">
        <v>300</v>
      </c>
      <c r="E7" s="50" t="s">
        <v>21</v>
      </c>
      <c r="F7" s="51">
        <v>2</v>
      </c>
      <c r="H7" s="107" t="s">
        <v>238</v>
      </c>
      <c r="J7" s="104" t="s">
        <v>249</v>
      </c>
      <c r="K7" s="77"/>
      <c r="L7" s="77"/>
      <c r="M7" s="56"/>
      <c r="N7" s="57"/>
    </row>
    <row r="8" spans="1:14" ht="16.2" x14ac:dyDescent="0.2">
      <c r="A8" s="50" t="s">
        <v>10</v>
      </c>
      <c r="B8" s="51">
        <v>400</v>
      </c>
      <c r="E8" s="50" t="s">
        <v>22</v>
      </c>
      <c r="F8" s="51">
        <v>3</v>
      </c>
      <c r="H8" s="107" t="s">
        <v>199</v>
      </c>
      <c r="J8" s="104" t="s">
        <v>250</v>
      </c>
      <c r="K8" s="77"/>
      <c r="L8" s="77"/>
      <c r="M8" s="56"/>
      <c r="N8" s="57"/>
    </row>
    <row r="9" spans="1:14" ht="16.2" x14ac:dyDescent="0.2">
      <c r="A9" s="50" t="s">
        <v>11</v>
      </c>
      <c r="B9" s="51">
        <v>500</v>
      </c>
      <c r="E9" s="50" t="s">
        <v>24</v>
      </c>
      <c r="F9" s="51">
        <v>4</v>
      </c>
      <c r="H9" s="107" t="s">
        <v>203</v>
      </c>
      <c r="J9" s="104" t="s">
        <v>251</v>
      </c>
      <c r="K9" s="77"/>
      <c r="L9" s="77"/>
      <c r="M9" s="56"/>
      <c r="N9" s="57"/>
    </row>
    <row r="10" spans="1:14" ht="16.2" x14ac:dyDescent="0.2">
      <c r="A10" s="50" t="s">
        <v>12</v>
      </c>
      <c r="B10" s="51">
        <v>600</v>
      </c>
      <c r="E10" s="50" t="s">
        <v>26</v>
      </c>
      <c r="F10" s="51">
        <v>5</v>
      </c>
      <c r="H10" s="107" t="s">
        <v>239</v>
      </c>
      <c r="J10" s="104" t="s">
        <v>252</v>
      </c>
      <c r="K10" s="77"/>
      <c r="L10" s="77"/>
      <c r="M10" s="56"/>
      <c r="N10" s="57"/>
    </row>
    <row r="11" spans="1:14" ht="16.2" x14ac:dyDescent="0.2">
      <c r="A11" s="50" t="s">
        <v>13</v>
      </c>
      <c r="B11" s="51">
        <v>700</v>
      </c>
      <c r="E11" s="50" t="s">
        <v>28</v>
      </c>
      <c r="F11" s="51">
        <v>6</v>
      </c>
      <c r="H11" s="107" t="s">
        <v>240</v>
      </c>
      <c r="J11" s="104" t="s">
        <v>253</v>
      </c>
      <c r="K11" s="77"/>
      <c r="L11" s="77"/>
      <c r="M11" s="56"/>
      <c r="N11" s="57"/>
    </row>
    <row r="12" spans="1:14" ht="16.2" x14ac:dyDescent="0.2">
      <c r="A12" s="50" t="s">
        <v>14</v>
      </c>
      <c r="B12" s="51">
        <v>800</v>
      </c>
      <c r="E12" s="50" t="s">
        <v>30</v>
      </c>
      <c r="F12" s="51">
        <v>7</v>
      </c>
      <c r="H12" s="107" t="s">
        <v>202</v>
      </c>
      <c r="J12" s="104" t="s">
        <v>254</v>
      </c>
      <c r="K12" s="77"/>
      <c r="L12" s="77"/>
      <c r="M12" s="56"/>
      <c r="N12" s="57"/>
    </row>
    <row r="13" spans="1:14" ht="16.2" x14ac:dyDescent="0.2">
      <c r="A13" s="50" t="s">
        <v>15</v>
      </c>
      <c r="B13" s="51">
        <v>900</v>
      </c>
      <c r="E13" s="50" t="s">
        <v>32</v>
      </c>
      <c r="F13" s="51">
        <v>8</v>
      </c>
      <c r="H13" s="107" t="s">
        <v>200</v>
      </c>
      <c r="J13" s="104" t="s">
        <v>255</v>
      </c>
      <c r="K13" s="77"/>
      <c r="L13" s="77"/>
      <c r="M13" s="56"/>
      <c r="N13" s="57"/>
    </row>
    <row r="14" spans="1:14" ht="16.2" x14ac:dyDescent="0.2">
      <c r="A14" s="50" t="s">
        <v>198</v>
      </c>
      <c r="B14" s="51">
        <v>1000</v>
      </c>
      <c r="E14" s="50" t="s">
        <v>33</v>
      </c>
      <c r="F14" s="51">
        <v>9</v>
      </c>
      <c r="H14" s="107" t="s">
        <v>241</v>
      </c>
      <c r="J14" s="104" t="s">
        <v>256</v>
      </c>
      <c r="K14" s="77"/>
      <c r="L14" s="77"/>
      <c r="M14" s="56"/>
      <c r="N14" s="57"/>
    </row>
    <row r="15" spans="1:14" ht="16.2" x14ac:dyDescent="0.2">
      <c r="A15" s="50" t="s">
        <v>16</v>
      </c>
      <c r="B15" s="51">
        <v>4000</v>
      </c>
      <c r="E15" s="50" t="s">
        <v>35</v>
      </c>
      <c r="F15" s="51">
        <v>10</v>
      </c>
      <c r="H15" s="107" t="s">
        <v>242</v>
      </c>
      <c r="J15" s="104" t="s">
        <v>257</v>
      </c>
      <c r="K15" s="77"/>
      <c r="L15" s="77"/>
      <c r="M15" s="56"/>
      <c r="N15" s="57"/>
    </row>
    <row r="16" spans="1:14" ht="16.2" x14ac:dyDescent="0.2">
      <c r="A16" s="50" t="s">
        <v>18</v>
      </c>
      <c r="B16" s="51">
        <v>1100</v>
      </c>
      <c r="E16" s="50" t="s">
        <v>37</v>
      </c>
      <c r="F16" s="51">
        <v>11</v>
      </c>
      <c r="H16" s="107" t="s">
        <v>243</v>
      </c>
      <c r="J16" s="104" t="s">
        <v>258</v>
      </c>
      <c r="K16" s="77"/>
      <c r="L16" s="77"/>
      <c r="M16" s="56"/>
      <c r="N16" s="57"/>
    </row>
    <row r="17" spans="1:14" ht="16.2" x14ac:dyDescent="0.2">
      <c r="A17" s="50" t="s">
        <v>20</v>
      </c>
      <c r="B17" s="51">
        <v>1200</v>
      </c>
      <c r="E17" s="50" t="s">
        <v>39</v>
      </c>
      <c r="F17" s="51">
        <v>12</v>
      </c>
      <c r="H17" s="107" t="s">
        <v>244</v>
      </c>
      <c r="J17" s="104" t="s">
        <v>259</v>
      </c>
      <c r="K17" s="77"/>
      <c r="L17" s="77"/>
      <c r="M17" s="56"/>
      <c r="N17" s="57"/>
    </row>
    <row r="18" spans="1:14" ht="16.2" x14ac:dyDescent="0.2">
      <c r="A18" s="53" t="s">
        <v>201</v>
      </c>
      <c r="B18" s="51">
        <v>1300</v>
      </c>
      <c r="E18" s="50" t="s">
        <v>40</v>
      </c>
      <c r="F18" s="51">
        <v>13</v>
      </c>
      <c r="H18" s="52" t="s">
        <v>53</v>
      </c>
      <c r="J18" s="104" t="s">
        <v>260</v>
      </c>
      <c r="K18" s="77"/>
      <c r="L18" s="77"/>
      <c r="M18" s="56"/>
      <c r="N18" s="57"/>
    </row>
    <row r="19" spans="1:14" ht="16.2" x14ac:dyDescent="0.2">
      <c r="A19" s="50" t="s">
        <v>23</v>
      </c>
      <c r="B19" s="51">
        <v>1400</v>
      </c>
      <c r="E19" s="50" t="s">
        <v>42</v>
      </c>
      <c r="F19" s="51">
        <v>14</v>
      </c>
      <c r="H19" s="86" t="s">
        <v>205</v>
      </c>
      <c r="J19" s="104" t="s">
        <v>261</v>
      </c>
      <c r="K19" s="77"/>
      <c r="L19" s="77"/>
      <c r="M19" s="56"/>
      <c r="N19" s="57"/>
    </row>
    <row r="20" spans="1:14" ht="16.2" x14ac:dyDescent="0.2">
      <c r="A20" s="50" t="s">
        <v>25</v>
      </c>
      <c r="B20" s="51">
        <v>1500</v>
      </c>
      <c r="E20" s="50" t="s">
        <v>44</v>
      </c>
      <c r="F20" s="51">
        <v>15</v>
      </c>
      <c r="H20" s="87" t="s">
        <v>57</v>
      </c>
      <c r="J20" s="104" t="s">
        <v>262</v>
      </c>
      <c r="K20" s="77"/>
      <c r="L20" s="77"/>
      <c r="M20" s="56"/>
      <c r="N20" s="57"/>
    </row>
    <row r="21" spans="1:14" ht="16.2" x14ac:dyDescent="0.2">
      <c r="A21" s="50" t="s">
        <v>27</v>
      </c>
      <c r="B21" s="51">
        <v>1600</v>
      </c>
      <c r="E21" s="50" t="s">
        <v>46</v>
      </c>
      <c r="F21" s="51">
        <v>16</v>
      </c>
      <c r="H21" s="87" t="s">
        <v>59</v>
      </c>
      <c r="J21" s="104" t="s">
        <v>263</v>
      </c>
      <c r="K21" s="77"/>
      <c r="L21" s="77"/>
      <c r="M21" s="56"/>
      <c r="N21" s="57"/>
    </row>
    <row r="22" spans="1:14" ht="16.2" x14ac:dyDescent="0.2">
      <c r="A22" s="50" t="s">
        <v>29</v>
      </c>
      <c r="B22" s="51">
        <v>1700</v>
      </c>
      <c r="E22" s="50" t="s">
        <v>48</v>
      </c>
      <c r="F22" s="51">
        <v>17</v>
      </c>
      <c r="H22" s="87" t="s">
        <v>62</v>
      </c>
      <c r="J22" s="105" t="s">
        <v>264</v>
      </c>
      <c r="K22" s="77"/>
      <c r="L22" s="77"/>
      <c r="M22" s="56"/>
      <c r="N22" s="57"/>
    </row>
    <row r="23" spans="1:14" ht="16.2" x14ac:dyDescent="0.2">
      <c r="A23" s="50" t="s">
        <v>31</v>
      </c>
      <c r="B23" s="51">
        <v>1800</v>
      </c>
      <c r="E23" s="50" t="s">
        <v>50</v>
      </c>
      <c r="F23" s="51">
        <v>18</v>
      </c>
      <c r="H23" s="87" t="s">
        <v>65</v>
      </c>
      <c r="J23" s="57"/>
      <c r="K23" s="57"/>
      <c r="L23" s="57"/>
      <c r="M23" s="57"/>
      <c r="N23" s="57"/>
    </row>
    <row r="24" spans="1:14" ht="16.2" x14ac:dyDescent="0.2">
      <c r="A24" s="50" t="s">
        <v>204</v>
      </c>
      <c r="B24" s="51">
        <v>1900</v>
      </c>
      <c r="E24" s="50" t="s">
        <v>52</v>
      </c>
      <c r="F24" s="51">
        <v>19</v>
      </c>
      <c r="H24" s="87" t="s">
        <v>68</v>
      </c>
      <c r="J24" s="57"/>
      <c r="K24" s="57"/>
      <c r="L24" s="57"/>
      <c r="M24" s="57"/>
      <c r="N24" s="57"/>
    </row>
    <row r="25" spans="1:14" ht="16.2" x14ac:dyDescent="0.2">
      <c r="A25" s="54" t="s">
        <v>34</v>
      </c>
      <c r="B25" s="55"/>
      <c r="E25" s="50" t="s">
        <v>55</v>
      </c>
      <c r="F25" s="51">
        <v>20</v>
      </c>
      <c r="H25" s="86" t="s">
        <v>71</v>
      </c>
      <c r="J25" s="57"/>
      <c r="K25" s="57"/>
      <c r="L25" s="57"/>
      <c r="M25" s="57"/>
      <c r="N25" s="57"/>
    </row>
    <row r="26" spans="1:14" ht="16.2" x14ac:dyDescent="0.2">
      <c r="A26" s="50" t="s">
        <v>36</v>
      </c>
      <c r="B26" s="51">
        <v>2010</v>
      </c>
      <c r="E26" s="50" t="s">
        <v>56</v>
      </c>
      <c r="F26" s="51">
        <v>21</v>
      </c>
      <c r="H26" s="87" t="s">
        <v>207</v>
      </c>
      <c r="J26" s="57"/>
      <c r="K26" s="57"/>
      <c r="L26" s="57"/>
      <c r="M26" s="57"/>
      <c r="N26" s="57"/>
    </row>
    <row r="27" spans="1:14" ht="16.2" x14ac:dyDescent="0.2">
      <c r="A27" s="50" t="s">
        <v>38</v>
      </c>
      <c r="B27" s="51">
        <v>2020</v>
      </c>
      <c r="E27" s="50" t="s">
        <v>58</v>
      </c>
      <c r="F27" s="51">
        <v>22</v>
      </c>
      <c r="H27" s="87" t="s">
        <v>76</v>
      </c>
      <c r="J27" s="57"/>
      <c r="K27" s="57"/>
      <c r="L27" s="57"/>
      <c r="M27" s="57"/>
      <c r="N27" s="57"/>
    </row>
    <row r="28" spans="1:14" ht="16.2" x14ac:dyDescent="0.2">
      <c r="A28" s="50" t="s">
        <v>269</v>
      </c>
      <c r="B28" s="51">
        <v>2400</v>
      </c>
      <c r="E28" s="50" t="s">
        <v>61</v>
      </c>
      <c r="F28" s="51">
        <v>23</v>
      </c>
      <c r="H28" s="87" t="s">
        <v>79</v>
      </c>
      <c r="J28" s="57"/>
      <c r="K28" s="57"/>
      <c r="L28" s="57"/>
      <c r="M28" s="57"/>
      <c r="N28" s="57"/>
    </row>
    <row r="29" spans="1:14" ht="16.2" x14ac:dyDescent="0.2">
      <c r="A29" s="50" t="s">
        <v>209</v>
      </c>
      <c r="B29" s="51">
        <v>2500</v>
      </c>
      <c r="C29" s="56"/>
      <c r="E29" s="50" t="s">
        <v>64</v>
      </c>
      <c r="F29" s="51">
        <v>24</v>
      </c>
      <c r="H29" s="87" t="s">
        <v>208</v>
      </c>
      <c r="J29" s="57"/>
      <c r="K29" s="57"/>
      <c r="L29" s="57"/>
      <c r="M29" s="57"/>
      <c r="N29" s="57"/>
    </row>
    <row r="30" spans="1:14" ht="16.2" x14ac:dyDescent="0.2">
      <c r="A30" s="50" t="s">
        <v>210</v>
      </c>
      <c r="B30" s="51">
        <v>2600</v>
      </c>
      <c r="C30" s="56"/>
      <c r="E30" s="50" t="s">
        <v>67</v>
      </c>
      <c r="F30" s="51">
        <v>25</v>
      </c>
      <c r="H30" s="87" t="s">
        <v>84</v>
      </c>
      <c r="J30" s="57"/>
      <c r="K30" s="57"/>
      <c r="L30" s="57"/>
      <c r="M30" s="57"/>
      <c r="N30" s="57"/>
    </row>
    <row r="31" spans="1:14" ht="16.2" x14ac:dyDescent="0.2">
      <c r="A31" s="50" t="s">
        <v>41</v>
      </c>
      <c r="B31" s="51">
        <v>3000</v>
      </c>
      <c r="C31" s="57"/>
      <c r="E31" s="50" t="s">
        <v>70</v>
      </c>
      <c r="F31" s="51">
        <v>26</v>
      </c>
      <c r="J31" s="57"/>
      <c r="K31" s="57"/>
      <c r="L31" s="57"/>
      <c r="M31" s="57"/>
      <c r="N31" s="57"/>
    </row>
    <row r="32" spans="1:14" ht="16.2" x14ac:dyDescent="0.2">
      <c r="A32" s="50" t="s">
        <v>43</v>
      </c>
      <c r="B32" s="51">
        <v>3100</v>
      </c>
      <c r="E32" s="50" t="s">
        <v>73</v>
      </c>
      <c r="F32" s="51">
        <v>27</v>
      </c>
      <c r="J32" s="57"/>
      <c r="K32" s="57"/>
      <c r="L32" s="57"/>
      <c r="M32" s="57"/>
      <c r="N32" s="57"/>
    </row>
    <row r="33" spans="1:14" ht="16.2" x14ac:dyDescent="0.2">
      <c r="A33" s="50" t="s">
        <v>45</v>
      </c>
      <c r="B33" s="51">
        <v>3500</v>
      </c>
      <c r="E33" s="50" t="s">
        <v>75</v>
      </c>
      <c r="F33" s="51">
        <v>28</v>
      </c>
      <c r="K33" s="57"/>
      <c r="L33" s="57"/>
      <c r="M33" s="57"/>
      <c r="N33" s="57"/>
    </row>
    <row r="34" spans="1:14" ht="16.2" x14ac:dyDescent="0.2">
      <c r="A34" s="44" t="s">
        <v>47</v>
      </c>
      <c r="B34" s="58"/>
      <c r="E34" s="50" t="s">
        <v>78</v>
      </c>
      <c r="F34" s="51">
        <v>29</v>
      </c>
    </row>
    <row r="35" spans="1:14" ht="16.2" x14ac:dyDescent="0.2">
      <c r="A35" s="50" t="s">
        <v>49</v>
      </c>
      <c r="B35" s="51">
        <v>7000</v>
      </c>
      <c r="E35" s="50" t="s">
        <v>81</v>
      </c>
      <c r="F35" s="51">
        <v>30</v>
      </c>
    </row>
    <row r="36" spans="1:14" ht="16.2" x14ac:dyDescent="0.2">
      <c r="A36" s="50" t="s">
        <v>51</v>
      </c>
      <c r="B36" s="51">
        <v>7100</v>
      </c>
      <c r="E36" s="50" t="s">
        <v>83</v>
      </c>
      <c r="F36" s="51">
        <v>31</v>
      </c>
    </row>
    <row r="37" spans="1:14" ht="16.2" x14ac:dyDescent="0.2">
      <c r="A37" s="50" t="s">
        <v>54</v>
      </c>
      <c r="B37" s="51">
        <v>7200</v>
      </c>
      <c r="E37" s="50" t="s">
        <v>86</v>
      </c>
      <c r="F37" s="51">
        <v>32</v>
      </c>
    </row>
    <row r="38" spans="1:14" ht="16.2" x14ac:dyDescent="0.2">
      <c r="A38" s="50" t="s">
        <v>265</v>
      </c>
      <c r="B38" s="51">
        <v>7400</v>
      </c>
      <c r="E38" s="50" t="s">
        <v>87</v>
      </c>
      <c r="F38" s="51">
        <v>33</v>
      </c>
    </row>
    <row r="39" spans="1:14" ht="16.2" x14ac:dyDescent="0.2">
      <c r="A39" s="50" t="s">
        <v>206</v>
      </c>
      <c r="B39" s="51">
        <v>7410</v>
      </c>
      <c r="E39" s="50" t="s">
        <v>88</v>
      </c>
      <c r="F39" s="51">
        <v>34</v>
      </c>
    </row>
    <row r="40" spans="1:14" ht="16.2" x14ac:dyDescent="0.2">
      <c r="A40" s="50" t="s">
        <v>60</v>
      </c>
      <c r="B40" s="51">
        <v>7421</v>
      </c>
      <c r="E40" s="50" t="s">
        <v>89</v>
      </c>
      <c r="F40" s="51">
        <v>35</v>
      </c>
    </row>
    <row r="41" spans="1:14" ht="16.2" x14ac:dyDescent="0.2">
      <c r="A41" s="50" t="s">
        <v>63</v>
      </c>
      <c r="B41" s="51">
        <v>7422</v>
      </c>
      <c r="E41" s="50" t="s">
        <v>90</v>
      </c>
      <c r="F41" s="51">
        <v>36</v>
      </c>
    </row>
    <row r="42" spans="1:14" ht="16.2" x14ac:dyDescent="0.2">
      <c r="A42" s="50" t="s">
        <v>66</v>
      </c>
      <c r="B42" s="51">
        <v>7423</v>
      </c>
      <c r="E42" s="50" t="s">
        <v>91</v>
      </c>
      <c r="F42" s="51">
        <v>37</v>
      </c>
    </row>
    <row r="43" spans="1:14" ht="16.2" x14ac:dyDescent="0.2">
      <c r="A43" s="50" t="s">
        <v>69</v>
      </c>
      <c r="B43" s="51">
        <v>7424</v>
      </c>
      <c r="E43" s="50" t="s">
        <v>92</v>
      </c>
      <c r="F43" s="51">
        <v>38</v>
      </c>
    </row>
    <row r="44" spans="1:14" ht="16.2" x14ac:dyDescent="0.2">
      <c r="A44" s="50" t="s">
        <v>72</v>
      </c>
      <c r="B44" s="51">
        <v>7425</v>
      </c>
      <c r="E44" s="50" t="s">
        <v>93</v>
      </c>
      <c r="F44" s="51">
        <v>39</v>
      </c>
    </row>
    <row r="45" spans="1:14" ht="16.2" x14ac:dyDescent="0.2">
      <c r="A45" s="50" t="s">
        <v>74</v>
      </c>
      <c r="B45" s="51">
        <v>7426</v>
      </c>
      <c r="E45" s="50" t="s">
        <v>94</v>
      </c>
      <c r="F45" s="51">
        <v>40</v>
      </c>
    </row>
    <row r="46" spans="1:14" ht="16.2" x14ac:dyDescent="0.2">
      <c r="A46" s="50" t="s">
        <v>77</v>
      </c>
      <c r="B46" s="51">
        <v>7427</v>
      </c>
      <c r="E46" s="50" t="s">
        <v>95</v>
      </c>
      <c r="F46" s="51">
        <v>41</v>
      </c>
    </row>
    <row r="47" spans="1:14" ht="16.2" x14ac:dyDescent="0.2">
      <c r="A47" s="50" t="s">
        <v>80</v>
      </c>
      <c r="B47" s="51">
        <v>7428</v>
      </c>
      <c r="E47" s="50" t="s">
        <v>96</v>
      </c>
      <c r="F47" s="51">
        <v>42</v>
      </c>
    </row>
    <row r="48" spans="1:14" ht="16.2" x14ac:dyDescent="0.2">
      <c r="A48" s="50" t="s">
        <v>82</v>
      </c>
      <c r="B48" s="51">
        <v>7429</v>
      </c>
      <c r="E48" s="50" t="s">
        <v>97</v>
      </c>
      <c r="F48" s="51">
        <v>43</v>
      </c>
    </row>
    <row r="49" spans="1:6" ht="16.2" x14ac:dyDescent="0.2">
      <c r="A49" s="50" t="s">
        <v>85</v>
      </c>
      <c r="B49" s="51">
        <v>7430</v>
      </c>
      <c r="E49" s="50" t="s">
        <v>98</v>
      </c>
      <c r="F49" s="51">
        <v>44</v>
      </c>
    </row>
    <row r="50" spans="1:6" ht="16.2" x14ac:dyDescent="0.2">
      <c r="B50" s="58"/>
      <c r="E50" s="50" t="s">
        <v>99</v>
      </c>
      <c r="F50" s="51">
        <v>45</v>
      </c>
    </row>
    <row r="51" spans="1:6" ht="16.2" x14ac:dyDescent="0.2">
      <c r="B51" s="58"/>
      <c r="E51" s="50" t="s">
        <v>100</v>
      </c>
      <c r="F51" s="51">
        <v>46</v>
      </c>
    </row>
    <row r="52" spans="1:6" ht="16.2" x14ac:dyDescent="0.2">
      <c r="B52" s="58"/>
      <c r="E52" s="50" t="s">
        <v>101</v>
      </c>
      <c r="F52" s="51">
        <v>47</v>
      </c>
    </row>
    <row r="53" spans="1:6" ht="16.2" x14ac:dyDescent="0.2">
      <c r="B53" s="58"/>
      <c r="E53" s="46" t="s">
        <v>102</v>
      </c>
      <c r="F53" s="47"/>
    </row>
    <row r="54" spans="1:6" ht="16.2" x14ac:dyDescent="0.2">
      <c r="B54" s="58"/>
      <c r="E54" s="50" t="s">
        <v>103</v>
      </c>
      <c r="F54" s="51">
        <v>50</v>
      </c>
    </row>
    <row r="55" spans="1:6" ht="16.2" x14ac:dyDescent="0.2">
      <c r="B55" s="58"/>
      <c r="E55" s="50" t="s">
        <v>104</v>
      </c>
      <c r="F55" s="51">
        <v>51</v>
      </c>
    </row>
    <row r="56" spans="1:6" ht="16.2" x14ac:dyDescent="0.2">
      <c r="B56" s="58"/>
      <c r="E56" s="50" t="s">
        <v>105</v>
      </c>
      <c r="F56" s="51">
        <v>52</v>
      </c>
    </row>
    <row r="57" spans="1:6" ht="16.2" x14ac:dyDescent="0.2">
      <c r="B57" s="58"/>
      <c r="E57" s="50" t="s">
        <v>106</v>
      </c>
      <c r="F57" s="51">
        <v>54</v>
      </c>
    </row>
    <row r="58" spans="1:6" ht="16.2" x14ac:dyDescent="0.2">
      <c r="B58" s="58"/>
      <c r="E58" s="50" t="s">
        <v>107</v>
      </c>
      <c r="F58" s="51">
        <v>55</v>
      </c>
    </row>
    <row r="59" spans="1:6" ht="16.2" x14ac:dyDescent="0.2">
      <c r="B59" s="58"/>
      <c r="E59" s="50" t="s">
        <v>108</v>
      </c>
      <c r="F59" s="51">
        <v>56</v>
      </c>
    </row>
    <row r="60" spans="1:6" ht="16.2" x14ac:dyDescent="0.2">
      <c r="B60" s="58"/>
      <c r="E60" s="50" t="s">
        <v>109</v>
      </c>
      <c r="F60" s="51">
        <v>57</v>
      </c>
    </row>
    <row r="61" spans="1:6" ht="16.2" x14ac:dyDescent="0.2">
      <c r="B61" s="58"/>
      <c r="E61" s="50" t="s">
        <v>110</v>
      </c>
      <c r="F61" s="51">
        <v>58</v>
      </c>
    </row>
    <row r="62" spans="1:6" ht="16.2" x14ac:dyDescent="0.2">
      <c r="B62" s="58"/>
      <c r="E62" s="50" t="s">
        <v>111</v>
      </c>
      <c r="F62" s="51">
        <v>59</v>
      </c>
    </row>
    <row r="63" spans="1:6" ht="16.2" x14ac:dyDescent="0.2">
      <c r="B63" s="58"/>
      <c r="E63" s="50" t="s">
        <v>112</v>
      </c>
      <c r="F63" s="51">
        <v>60</v>
      </c>
    </row>
    <row r="64" spans="1:6" ht="16.2" x14ac:dyDescent="0.2">
      <c r="B64" s="58"/>
      <c r="E64" s="50" t="s">
        <v>113</v>
      </c>
      <c r="F64" s="51">
        <v>61</v>
      </c>
    </row>
    <row r="65" spans="2:6" ht="16.2" x14ac:dyDescent="0.2">
      <c r="B65" s="58"/>
      <c r="E65" s="50" t="s">
        <v>114</v>
      </c>
      <c r="F65" s="51">
        <v>62</v>
      </c>
    </row>
    <row r="66" spans="2:6" ht="16.2" x14ac:dyDescent="0.2">
      <c r="B66" s="58"/>
      <c r="E66" s="50" t="s">
        <v>115</v>
      </c>
      <c r="F66" s="51">
        <v>63</v>
      </c>
    </row>
    <row r="67" spans="2:6" ht="16.2" x14ac:dyDescent="0.2">
      <c r="B67" s="58"/>
      <c r="E67" s="50" t="s">
        <v>116</v>
      </c>
      <c r="F67" s="51">
        <v>64</v>
      </c>
    </row>
    <row r="68" spans="2:6" ht="16.2" x14ac:dyDescent="0.2">
      <c r="B68" s="58"/>
      <c r="E68" s="50" t="s">
        <v>117</v>
      </c>
      <c r="F68" s="51">
        <v>65</v>
      </c>
    </row>
    <row r="69" spans="2:6" ht="16.2" x14ac:dyDescent="0.2">
      <c r="B69" s="58"/>
      <c r="E69" s="50" t="s">
        <v>118</v>
      </c>
      <c r="F69" s="51">
        <v>66</v>
      </c>
    </row>
    <row r="70" spans="2:6" ht="16.2" x14ac:dyDescent="0.2">
      <c r="B70" s="58"/>
      <c r="E70" s="50" t="s">
        <v>119</v>
      </c>
      <c r="F70" s="51">
        <v>67</v>
      </c>
    </row>
    <row r="71" spans="2:6" ht="16.2" x14ac:dyDescent="0.2">
      <c r="B71" s="58"/>
      <c r="E71" s="50" t="s">
        <v>120</v>
      </c>
      <c r="F71" s="51">
        <v>68</v>
      </c>
    </row>
    <row r="72" spans="2:6" ht="16.2" x14ac:dyDescent="0.2">
      <c r="B72" s="58"/>
      <c r="E72" s="50" t="s">
        <v>121</v>
      </c>
      <c r="F72" s="51">
        <v>70</v>
      </c>
    </row>
    <row r="73" spans="2:6" ht="16.2" x14ac:dyDescent="0.2">
      <c r="B73" s="58"/>
      <c r="E73" s="50" t="s">
        <v>122</v>
      </c>
      <c r="F73" s="51">
        <v>71</v>
      </c>
    </row>
    <row r="74" spans="2:6" ht="16.2" x14ac:dyDescent="0.2">
      <c r="B74" s="58"/>
      <c r="E74" s="50" t="s">
        <v>123</v>
      </c>
      <c r="F74" s="51">
        <v>72</v>
      </c>
    </row>
    <row r="75" spans="2:6" ht="16.2" x14ac:dyDescent="0.2">
      <c r="B75" s="58"/>
      <c r="E75" s="50" t="s">
        <v>124</v>
      </c>
      <c r="F75" s="51">
        <v>73</v>
      </c>
    </row>
    <row r="76" spans="2:6" ht="16.2" x14ac:dyDescent="0.2">
      <c r="B76" s="58"/>
      <c r="E76" s="50" t="s">
        <v>125</v>
      </c>
      <c r="F76" s="51">
        <v>74</v>
      </c>
    </row>
    <row r="77" spans="2:6" ht="16.2" x14ac:dyDescent="0.2">
      <c r="B77" s="58"/>
      <c r="E77" s="50" t="s">
        <v>126</v>
      </c>
      <c r="F77" s="51">
        <v>75</v>
      </c>
    </row>
    <row r="78" spans="2:6" ht="16.2" x14ac:dyDescent="0.2">
      <c r="B78" s="58"/>
      <c r="E78" s="50" t="s">
        <v>127</v>
      </c>
      <c r="F78" s="51">
        <v>76</v>
      </c>
    </row>
    <row r="79" spans="2:6" ht="16.2" x14ac:dyDescent="0.2">
      <c r="B79" s="58"/>
      <c r="E79" s="50" t="s">
        <v>128</v>
      </c>
      <c r="F79" s="51">
        <v>77</v>
      </c>
    </row>
    <row r="80" spans="2:6" ht="16.2" x14ac:dyDescent="0.2">
      <c r="B80" s="58"/>
      <c r="E80" s="50" t="s">
        <v>129</v>
      </c>
      <c r="F80" s="51">
        <v>79</v>
      </c>
    </row>
    <row r="81" spans="2:6" ht="16.2" x14ac:dyDescent="0.2">
      <c r="B81" s="58"/>
      <c r="E81" s="50" t="s">
        <v>130</v>
      </c>
      <c r="F81" s="51">
        <v>80</v>
      </c>
    </row>
    <row r="82" spans="2:6" ht="16.2" x14ac:dyDescent="0.2">
      <c r="B82" s="58"/>
      <c r="E82" s="50" t="s">
        <v>131</v>
      </c>
      <c r="F82" s="51">
        <v>81</v>
      </c>
    </row>
    <row r="83" spans="2:6" ht="16.2" x14ac:dyDescent="0.2">
      <c r="B83" s="58"/>
      <c r="E83" s="50" t="s">
        <v>132</v>
      </c>
      <c r="F83" s="51">
        <v>82</v>
      </c>
    </row>
    <row r="84" spans="2:6" ht="16.2" x14ac:dyDescent="0.2">
      <c r="B84" s="58"/>
      <c r="E84" s="50" t="s">
        <v>133</v>
      </c>
      <c r="F84" s="51">
        <v>83</v>
      </c>
    </row>
    <row r="85" spans="2:6" ht="16.2" x14ac:dyDescent="0.2">
      <c r="B85" s="58"/>
      <c r="E85" s="50" t="s">
        <v>134</v>
      </c>
      <c r="F85" s="51">
        <v>84</v>
      </c>
    </row>
    <row r="86" spans="2:6" ht="16.2" x14ac:dyDescent="0.2">
      <c r="B86" s="58"/>
      <c r="E86" s="50" t="s">
        <v>135</v>
      </c>
      <c r="F86" s="51">
        <v>85</v>
      </c>
    </row>
    <row r="87" spans="2:6" ht="16.2" x14ac:dyDescent="0.2">
      <c r="B87" s="58"/>
      <c r="E87" s="50" t="s">
        <v>136</v>
      </c>
      <c r="F87" s="51">
        <v>86</v>
      </c>
    </row>
    <row r="88" spans="2:6" ht="16.2" x14ac:dyDescent="0.2">
      <c r="B88" s="58"/>
      <c r="E88" s="50" t="s">
        <v>137</v>
      </c>
      <c r="F88" s="51">
        <v>87</v>
      </c>
    </row>
    <row r="89" spans="2:6" ht="16.2" x14ac:dyDescent="0.2">
      <c r="B89" s="58"/>
      <c r="E89" s="50" t="s">
        <v>138</v>
      </c>
      <c r="F89" s="51">
        <v>88</v>
      </c>
    </row>
    <row r="90" spans="2:6" ht="16.2" x14ac:dyDescent="0.2">
      <c r="B90" s="58"/>
      <c r="E90" s="50" t="s">
        <v>139</v>
      </c>
      <c r="F90" s="51">
        <v>89</v>
      </c>
    </row>
    <row r="91" spans="2:6" ht="16.2" x14ac:dyDescent="0.2">
      <c r="B91" s="58"/>
      <c r="E91" s="50" t="s">
        <v>140</v>
      </c>
      <c r="F91" s="51">
        <v>90</v>
      </c>
    </row>
    <row r="92" spans="2:6" ht="16.2" x14ac:dyDescent="0.2">
      <c r="B92" s="58"/>
      <c r="E92" s="50" t="s">
        <v>141</v>
      </c>
      <c r="F92" s="51">
        <v>91</v>
      </c>
    </row>
    <row r="93" spans="2:6" ht="16.2" x14ac:dyDescent="0.2">
      <c r="B93" s="58"/>
      <c r="E93" s="50" t="s">
        <v>142</v>
      </c>
      <c r="F93" s="51">
        <v>92</v>
      </c>
    </row>
    <row r="94" spans="2:6" ht="16.2" x14ac:dyDescent="0.2">
      <c r="B94" s="58"/>
      <c r="E94" s="50" t="s">
        <v>143</v>
      </c>
      <c r="F94" s="51">
        <v>93</v>
      </c>
    </row>
    <row r="95" spans="2:6" ht="16.2" x14ac:dyDescent="0.2">
      <c r="B95" s="58"/>
      <c r="E95" s="50" t="s">
        <v>144</v>
      </c>
      <c r="F95" s="51">
        <v>94</v>
      </c>
    </row>
    <row r="96" spans="2:6" ht="16.2" x14ac:dyDescent="0.2">
      <c r="B96" s="58"/>
      <c r="E96" s="50" t="s">
        <v>145</v>
      </c>
      <c r="F96" s="51">
        <v>95</v>
      </c>
    </row>
    <row r="97" spans="2:8" ht="16.2" x14ac:dyDescent="0.2">
      <c r="B97" s="58"/>
      <c r="E97" s="50" t="s">
        <v>146</v>
      </c>
      <c r="F97" s="51">
        <v>96</v>
      </c>
    </row>
    <row r="98" spans="2:8" ht="16.2" x14ac:dyDescent="0.2">
      <c r="B98" s="58"/>
      <c r="E98" s="50" t="s">
        <v>147</v>
      </c>
      <c r="F98" s="51">
        <v>97</v>
      </c>
    </row>
    <row r="99" spans="2:8" ht="16.2" x14ac:dyDescent="0.2">
      <c r="B99" s="58"/>
      <c r="E99" s="50" t="s">
        <v>148</v>
      </c>
      <c r="F99" s="51">
        <v>98</v>
      </c>
    </row>
    <row r="100" spans="2:8" ht="16.2" x14ac:dyDescent="0.2">
      <c r="B100" s="58"/>
      <c r="E100" s="50" t="s">
        <v>149</v>
      </c>
      <c r="F100" s="51">
        <v>99</v>
      </c>
    </row>
    <row r="101" spans="2:8" ht="16.2" x14ac:dyDescent="0.2">
      <c r="B101" s="58"/>
      <c r="E101" s="50" t="s">
        <v>150</v>
      </c>
      <c r="F101" s="51">
        <v>100</v>
      </c>
    </row>
    <row r="102" spans="2:8" ht="16.2" x14ac:dyDescent="0.2">
      <c r="B102" s="58"/>
      <c r="E102" s="50" t="s">
        <v>151</v>
      </c>
      <c r="F102" s="51">
        <v>101</v>
      </c>
    </row>
    <row r="103" spans="2:8" ht="16.2" x14ac:dyDescent="0.2">
      <c r="B103" s="58"/>
      <c r="E103" s="50" t="s">
        <v>152</v>
      </c>
      <c r="F103" s="51">
        <v>102</v>
      </c>
    </row>
    <row r="104" spans="2:8" ht="16.2" x14ac:dyDescent="0.2">
      <c r="B104" s="58"/>
      <c r="E104" s="50" t="s">
        <v>153</v>
      </c>
      <c r="F104" s="51">
        <v>103</v>
      </c>
    </row>
    <row r="105" spans="2:8" ht="16.2" x14ac:dyDescent="0.2">
      <c r="B105" s="58"/>
      <c r="E105" s="50" t="s">
        <v>154</v>
      </c>
      <c r="F105" s="51">
        <v>104</v>
      </c>
    </row>
    <row r="106" spans="2:8" ht="16.2" x14ac:dyDescent="0.2">
      <c r="B106" s="58"/>
      <c r="E106" s="50" t="s">
        <v>155</v>
      </c>
      <c r="F106" s="51">
        <v>105</v>
      </c>
    </row>
    <row r="107" spans="2:8" ht="16.2" x14ac:dyDescent="0.2">
      <c r="B107" s="58"/>
      <c r="E107" s="50" t="s">
        <v>156</v>
      </c>
      <c r="F107" s="51">
        <v>106</v>
      </c>
    </row>
    <row r="108" spans="2:8" ht="16.2" x14ac:dyDescent="0.2">
      <c r="B108" s="58"/>
      <c r="E108" s="50" t="s">
        <v>157</v>
      </c>
      <c r="F108" s="51">
        <v>108</v>
      </c>
    </row>
    <row r="109" spans="2:8" ht="16.2" x14ac:dyDescent="0.2">
      <c r="E109" s="50" t="s">
        <v>158</v>
      </c>
      <c r="F109" s="51">
        <v>110</v>
      </c>
    </row>
    <row r="110" spans="2:8" ht="16.2" x14ac:dyDescent="0.2">
      <c r="E110" s="50" t="s">
        <v>159</v>
      </c>
      <c r="F110" s="51">
        <v>111</v>
      </c>
    </row>
    <row r="111" spans="2:8" ht="16.2" x14ac:dyDescent="0.2">
      <c r="E111" s="50" t="s">
        <v>160</v>
      </c>
      <c r="F111" s="51">
        <v>112</v>
      </c>
      <c r="H111" s="59"/>
    </row>
    <row r="112" spans="2:8" ht="16.2" x14ac:dyDescent="0.2">
      <c r="E112" s="50" t="s">
        <v>161</v>
      </c>
      <c r="F112" s="51">
        <v>114</v>
      </c>
    </row>
    <row r="113" spans="2:8" ht="16.2" x14ac:dyDescent="0.2">
      <c r="E113" s="50" t="s">
        <v>162</v>
      </c>
      <c r="F113" s="51">
        <v>115</v>
      </c>
    </row>
    <row r="114" spans="2:8" ht="16.2" x14ac:dyDescent="0.2">
      <c r="B114" s="44"/>
      <c r="E114" s="50" t="s">
        <v>163</v>
      </c>
      <c r="F114" s="51">
        <v>116</v>
      </c>
    </row>
    <row r="115" spans="2:8" ht="16.2" x14ac:dyDescent="0.2">
      <c r="B115" s="44"/>
      <c r="E115" s="50" t="s">
        <v>164</v>
      </c>
      <c r="F115" s="51">
        <v>118</v>
      </c>
    </row>
    <row r="116" spans="2:8" ht="16.2" x14ac:dyDescent="0.2">
      <c r="B116" s="44"/>
      <c r="E116" s="50" t="s">
        <v>165</v>
      </c>
      <c r="F116" s="51">
        <v>119</v>
      </c>
    </row>
    <row r="117" spans="2:8" ht="16.2" x14ac:dyDescent="0.2">
      <c r="B117" s="44"/>
      <c r="E117" s="50" t="s">
        <v>166</v>
      </c>
      <c r="F117" s="51">
        <v>120</v>
      </c>
    </row>
    <row r="118" spans="2:8" ht="16.2" x14ac:dyDescent="0.2">
      <c r="B118" s="44"/>
      <c r="E118" s="50" t="s">
        <v>167</v>
      </c>
      <c r="F118" s="51">
        <v>121</v>
      </c>
    </row>
    <row r="119" spans="2:8" ht="16.2" x14ac:dyDescent="0.2">
      <c r="B119" s="44"/>
      <c r="E119" s="50" t="s">
        <v>168</v>
      </c>
      <c r="F119" s="51">
        <v>122</v>
      </c>
    </row>
    <row r="120" spans="2:8" ht="16.2" x14ac:dyDescent="0.2">
      <c r="B120" s="44"/>
      <c r="E120" s="50" t="s">
        <v>211</v>
      </c>
      <c r="F120" s="51">
        <v>124</v>
      </c>
    </row>
    <row r="121" spans="2:8" ht="16.2" x14ac:dyDescent="0.2">
      <c r="B121" s="44"/>
      <c r="E121" s="50" t="s">
        <v>212</v>
      </c>
      <c r="F121" s="51">
        <v>125</v>
      </c>
    </row>
    <row r="122" spans="2:8" ht="16.2" x14ac:dyDescent="0.2">
      <c r="B122" s="44"/>
      <c r="E122" s="50" t="s">
        <v>213</v>
      </c>
      <c r="F122" s="51">
        <v>126</v>
      </c>
    </row>
    <row r="123" spans="2:8" ht="16.2" x14ac:dyDescent="0.2">
      <c r="B123" s="44"/>
      <c r="E123" s="50" t="s">
        <v>214</v>
      </c>
      <c r="F123" s="51">
        <v>127</v>
      </c>
    </row>
    <row r="124" spans="2:8" ht="16.2" x14ac:dyDescent="0.2">
      <c r="B124" s="44"/>
      <c r="E124" s="50" t="s">
        <v>215</v>
      </c>
      <c r="F124" s="51">
        <v>128</v>
      </c>
    </row>
    <row r="125" spans="2:8" ht="16.2" x14ac:dyDescent="0.2">
      <c r="B125" s="44"/>
      <c r="E125" s="61" t="s">
        <v>216</v>
      </c>
      <c r="F125" s="62">
        <v>129</v>
      </c>
    </row>
    <row r="126" spans="2:8" ht="16.2" x14ac:dyDescent="0.2">
      <c r="B126" s="44"/>
      <c r="E126" s="61" t="s">
        <v>217</v>
      </c>
      <c r="F126" s="62">
        <v>130</v>
      </c>
      <c r="H126" s="78"/>
    </row>
    <row r="127" spans="2:8" ht="16.2" x14ac:dyDescent="0.2">
      <c r="B127" s="44"/>
      <c r="E127" s="61" t="s">
        <v>218</v>
      </c>
      <c r="F127" s="62">
        <v>131</v>
      </c>
      <c r="H127" s="78"/>
    </row>
    <row r="128" spans="2:8" ht="16.2" x14ac:dyDescent="0.2">
      <c r="B128" s="44"/>
      <c r="E128" s="61" t="s">
        <v>219</v>
      </c>
      <c r="F128" s="62">
        <v>132</v>
      </c>
    </row>
    <row r="129" spans="2:7" ht="16.2" x14ac:dyDescent="0.2">
      <c r="B129" s="44"/>
      <c r="E129" s="61" t="s">
        <v>220</v>
      </c>
      <c r="F129" s="62">
        <v>133</v>
      </c>
      <c r="G129" s="60"/>
    </row>
    <row r="130" spans="2:7" ht="16.2" x14ac:dyDescent="0.2">
      <c r="B130" s="44"/>
      <c r="E130" s="61" t="s">
        <v>222</v>
      </c>
      <c r="F130" s="62">
        <v>134</v>
      </c>
      <c r="G130" s="56"/>
    </row>
    <row r="131" spans="2:7" ht="16.2" x14ac:dyDescent="0.2">
      <c r="B131" s="44"/>
      <c r="E131" s="61" t="s">
        <v>223</v>
      </c>
      <c r="F131" s="62">
        <v>135</v>
      </c>
      <c r="G131" s="56"/>
    </row>
    <row r="132" spans="2:7" ht="16.2" x14ac:dyDescent="0.2">
      <c r="B132" s="44"/>
      <c r="E132" s="61" t="s">
        <v>224</v>
      </c>
      <c r="F132" s="62">
        <v>136</v>
      </c>
      <c r="G132" s="56"/>
    </row>
    <row r="133" spans="2:7" ht="16.2" x14ac:dyDescent="0.2">
      <c r="B133" s="63"/>
      <c r="E133" s="61" t="s">
        <v>225</v>
      </c>
      <c r="F133" s="62">
        <v>137</v>
      </c>
      <c r="G133" s="56"/>
    </row>
    <row r="134" spans="2:7" x14ac:dyDescent="0.2">
      <c r="B134" s="44"/>
      <c r="G134" s="56"/>
    </row>
    <row r="135" spans="2:7" x14ac:dyDescent="0.2">
      <c r="B135" s="44"/>
      <c r="G135" s="60"/>
    </row>
    <row r="136" spans="2:7" x14ac:dyDescent="0.2">
      <c r="G136" s="56"/>
    </row>
    <row r="137" spans="2:7" x14ac:dyDescent="0.2">
      <c r="G137" s="56"/>
    </row>
    <row r="138" spans="2:7" x14ac:dyDescent="0.2">
      <c r="G138" s="56"/>
    </row>
    <row r="139" spans="2:7" x14ac:dyDescent="0.2">
      <c r="G139" s="56"/>
    </row>
    <row r="140" spans="2:7" x14ac:dyDescent="0.2">
      <c r="G140" s="56"/>
    </row>
    <row r="141" spans="2:7" x14ac:dyDescent="0.2">
      <c r="G141" s="56"/>
    </row>
    <row r="142" spans="2:7" x14ac:dyDescent="0.2">
      <c r="G142" s="77"/>
    </row>
    <row r="143" spans="2:7" x14ac:dyDescent="0.2">
      <c r="G143" s="77"/>
    </row>
  </sheetData>
  <sheetProtection selectLockedCells="1" selectUnlockedCells="1"/>
  <mergeCells count="1">
    <mergeCell ref="A1:E1"/>
  </mergeCells>
  <phoneticPr fontId="3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別紙1</vt:lpstr>
      <vt:lpstr>別紙2</vt:lpstr>
      <vt:lpstr>コード一覧</vt:lpstr>
      <vt:lpstr>コード一覧!Print_Area</vt:lpstr>
      <vt:lpstr>表紙!Print_Area</vt:lpstr>
      <vt:lpstr>別紙1!Print_Area</vt:lpstr>
      <vt:lpstr>別紙2!Print_Area</vt:lpstr>
      <vt:lpstr>別紙1!Print_Titles</vt:lpstr>
      <vt:lpstr>別紙2!Print_Titles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2025-04-10T06:31:40Z</dcterms:modified>
</cp:coreProperties>
</file>