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月ごとの件数" sheetId="2" r:id="rId1"/>
    <sheet name="通話時間" sheetId="1" r:id="rId2"/>
    <sheet name="通話時間 各課比較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9" i="1" l="1"/>
  <c r="B29" i="1"/>
  <c r="M32" i="2"/>
  <c r="L32" i="2"/>
  <c r="K32" i="2"/>
  <c r="J32" i="2"/>
  <c r="I32" i="2"/>
  <c r="H32" i="2"/>
  <c r="G32" i="2"/>
  <c r="F32" i="2"/>
  <c r="E32" i="2"/>
  <c r="D32" i="2"/>
  <c r="C32" i="2"/>
  <c r="B32" i="2"/>
  <c r="N31" i="2"/>
  <c r="N30" i="2"/>
  <c r="N29" i="2"/>
  <c r="N28" i="2"/>
  <c r="N27" i="2"/>
  <c r="N26" i="2"/>
  <c r="N25" i="2"/>
  <c r="N24" i="2"/>
  <c r="N23" i="2"/>
  <c r="N32" i="2" l="1"/>
</calcChain>
</file>

<file path=xl/sharedStrings.xml><?xml version="1.0" encoding="utf-8"?>
<sst xmlns="http://schemas.openxmlformats.org/spreadsheetml/2006/main" count="38" uniqueCount="37">
  <si>
    <t>2024</t>
    <phoneticPr fontId="1"/>
  </si>
  <si>
    <t>所属 (グループ)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</si>
  <si>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</si>
  <si>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</si>
  <si>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</si>
  <si>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</si>
  <si>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</si>
  <si>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</si>
  <si>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</si>
  <si>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</si>
  <si>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</si>
  <si>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</si>
  <si>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</si>
  <si>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</si>
  <si>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"/>
  </si>
  <si>
    <t>固定資産税課</t>
  </si>
  <si>
    <t>合同窓口</t>
  </si>
  <si>
    <t>市民税課</t>
  </si>
  <si>
    <t>収税課</t>
  </si>
  <si>
    <t>収納管理課</t>
  </si>
  <si>
    <t>税制企画課</t>
  </si>
  <si>
    <t>税務課</t>
  </si>
  <si>
    <t>納税案内センター</t>
  </si>
  <si>
    <t>法人税務課</t>
  </si>
  <si>
    <t>通話時間 (グループ)</t>
  </si>
  <si>
    <t>件数</t>
  </si>
  <si>
    <t>通話時間</t>
  </si>
  <si>
    <t>1分未満</t>
  </si>
  <si>
    <t>1分以上3分未満</t>
  </si>
  <si>
    <t>3分以上5分未満</t>
  </si>
  <si>
    <t>5分以上10分未満</t>
  </si>
  <si>
    <t>10分以上15分未満</t>
  </si>
  <si>
    <t>15分以上30分未満</t>
  </si>
  <si>
    <t>30分以上</t>
  </si>
  <si>
    <r>
      <rPr>
        <sz val="9"/>
        <color rgb="FF666666"/>
        <rFont val="游ゴシック"/>
        <family val="2"/>
        <charset val="128"/>
      </rPr>
      <t>合計</t>
    </r>
    <rPh sb="0" eb="2">
      <t>ゴウケイ</t>
    </rPh>
    <phoneticPr fontId="6"/>
  </si>
  <si>
    <r>
      <rPr>
        <sz val="9"/>
        <color rgb="FF666666"/>
        <rFont val="游ゴシック"/>
        <family val="2"/>
        <charset val="128"/>
      </rPr>
      <t>平均</t>
    </r>
    <rPh sb="0" eb="2">
      <t>ヘイキン</t>
    </rPh>
    <phoneticPr fontId="6"/>
  </si>
  <si>
    <t>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</si>
</sst>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9"/>
      <color rgb="FF666666"/>
      <name val="Arial"/>
      <family val="2"/>
    </font>
    <font>
      <sz val="9"/>
      <color rgb="FF333333"/>
      <name val="Arial"/>
      <family val="2"/>
    </font>
    <font>
      <sz val="9"/>
      <color rgb="FF666666"/>
      <name val="游ゴシック"/>
      <family val="2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4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quotePrefix="1" applyFont="1" applyAlignment="1">
      <alignment horizontal="left" vertical="top"/>
    </xf>
    <xf numFmtId="38" fontId="4" fillId="0" borderId="0" xfId="1" applyFont="1" applyAlignment="1">
      <alignment vertical="center"/>
    </xf>
    <xf numFmtId="38" fontId="0" fillId="0" borderId="0" xfId="1" applyFont="1">
      <alignment vertical="center"/>
    </xf>
    <xf numFmtId="38" fontId="0" fillId="2" borderId="0" xfId="1" applyFont="1" applyFill="1">
      <alignment vertical="center"/>
    </xf>
    <xf numFmtId="3" fontId="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top"/>
    </xf>
    <xf numFmtId="3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96368</xdr:colOff>
      <xdr:row>19</xdr:row>
      <xdr:rowOff>114947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11643" cy="4639322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0</xdr:row>
      <xdr:rowOff>19050</xdr:rowOff>
    </xdr:from>
    <xdr:to>
      <xdr:col>13</xdr:col>
      <xdr:colOff>66870</xdr:colOff>
      <xdr:row>8</xdr:row>
      <xdr:rowOff>152685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19050"/>
          <a:ext cx="1400370" cy="203863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</xdr:row>
      <xdr:rowOff>161925</xdr:rowOff>
    </xdr:from>
    <xdr:to>
      <xdr:col>7</xdr:col>
      <xdr:colOff>609600</xdr:colOff>
      <xdr:row>5</xdr:row>
      <xdr:rowOff>171450</xdr:rowOff>
    </xdr:to>
    <xdr:sp macro="" textlink="">
      <xdr:nvSpPr>
        <xdr:cNvPr id="6" name="テキスト ボックス 5"/>
        <xdr:cNvSpPr txBox="1"/>
      </xdr:nvSpPr>
      <xdr:spPr>
        <a:xfrm>
          <a:off x="3800475" y="876300"/>
          <a:ext cx="1981200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総計：</a:t>
          </a:r>
          <a:r>
            <a:rPr kumimoji="1" lang="en-US" altLang="ja-JP" sz="1600"/>
            <a:t>370,070</a:t>
          </a:r>
          <a:r>
            <a:rPr kumimoji="1" lang="ja-JP" altLang="en-US" sz="1600"/>
            <a:t>件</a:t>
          </a:r>
        </a:p>
      </xdr:txBody>
    </xdr:sp>
    <xdr:clientData/>
  </xdr:twoCellAnchor>
  <xdr:twoCellAnchor editAs="oneCell">
    <xdr:from>
      <xdr:col>0</xdr:col>
      <xdr:colOff>0</xdr:colOff>
      <xdr:row>32</xdr:row>
      <xdr:rowOff>238124</xdr:rowOff>
    </xdr:from>
    <xdr:to>
      <xdr:col>13</xdr:col>
      <xdr:colOff>161925</xdr:colOff>
      <xdr:row>46</xdr:row>
      <xdr:rowOff>168090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58124"/>
          <a:ext cx="9448800" cy="32637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78317</xdr:colOff>
      <xdr:row>0</xdr:row>
      <xdr:rowOff>0</xdr:rowOff>
    </xdr:from>
    <xdr:to>
      <xdr:col>12</xdr:col>
      <xdr:colOff>230930</xdr:colOff>
      <xdr:row>7</xdr:row>
      <xdr:rowOff>19285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8234" y="0"/>
          <a:ext cx="1528446" cy="17232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125989</xdr:colOff>
      <xdr:row>19</xdr:row>
      <xdr:rowOff>4879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25906" cy="4629796"/>
        </a:xfrm>
        <a:prstGeom prst="rect">
          <a:avLst/>
        </a:prstGeom>
      </xdr:spPr>
    </xdr:pic>
    <xdr:clientData/>
  </xdr:twoCellAnchor>
  <xdr:twoCellAnchor editAs="oneCell">
    <xdr:from>
      <xdr:col>4</xdr:col>
      <xdr:colOff>666749</xdr:colOff>
      <xdr:row>19</xdr:row>
      <xdr:rowOff>212306</xdr:rowOff>
    </xdr:from>
    <xdr:to>
      <xdr:col>9</xdr:col>
      <xdr:colOff>377183</xdr:colOff>
      <xdr:row>29</xdr:row>
      <xdr:rowOff>75445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9166" y="4837223"/>
          <a:ext cx="3150017" cy="22973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457200</xdr:colOff>
      <xdr:row>20</xdr:row>
      <xdr:rowOff>26382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4788882"/>
        </a:xfrm>
        <a:prstGeom prst="rect">
          <a:avLst/>
        </a:prstGeom>
      </xdr:spPr>
    </xdr:pic>
    <xdr:clientData/>
  </xdr:twoCellAnchor>
  <xdr:twoCellAnchor>
    <xdr:from>
      <xdr:col>12</xdr:col>
      <xdr:colOff>552450</xdr:colOff>
      <xdr:row>17</xdr:row>
      <xdr:rowOff>123825</xdr:rowOff>
    </xdr:from>
    <xdr:to>
      <xdr:col>14</xdr:col>
      <xdr:colOff>342900</xdr:colOff>
      <xdr:row>20</xdr:row>
      <xdr:rowOff>28575</xdr:rowOff>
    </xdr:to>
    <xdr:sp macro="" textlink="">
      <xdr:nvSpPr>
        <xdr:cNvPr id="3" name="テキスト ボックス 2"/>
        <xdr:cNvSpPr txBox="1"/>
      </xdr:nvSpPr>
      <xdr:spPr>
        <a:xfrm>
          <a:off x="8782050" y="4171950"/>
          <a:ext cx="116205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+mn-ea"/>
              <a:ea typeface="+mn-ea"/>
            </a:rPr>
            <a:t>【R6</a:t>
          </a:r>
          <a:r>
            <a:rPr kumimoji="1" lang="ja-JP" altLang="en-US" sz="1400" b="1">
              <a:latin typeface="+mn-ea"/>
              <a:ea typeface="+mn-ea"/>
            </a:rPr>
            <a:t>年度</a:t>
          </a:r>
          <a:r>
            <a:rPr kumimoji="1" lang="en-US" altLang="ja-JP" sz="1400" b="1">
              <a:latin typeface="+mn-ea"/>
              <a:ea typeface="+mn-ea"/>
            </a:rPr>
            <a:t>】</a:t>
          </a:r>
          <a:endParaRPr kumimoji="1" lang="ja-JP" altLang="en-US" sz="1100" b="1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N32"/>
  <sheetViews>
    <sheetView tabSelected="1" workbookViewId="0">
      <selection activeCell="O15" sqref="O15"/>
    </sheetView>
  </sheetViews>
  <sheetFormatPr defaultRowHeight="18.75" x14ac:dyDescent="0.4"/>
  <cols>
    <col min="1" max="1" width="13.875" bestFit="1" customWidth="1"/>
  </cols>
  <sheetData>
    <row r="21" spans="1:14" x14ac:dyDescent="0.4">
      <c r="A21" s="1"/>
      <c r="B21" s="13" t="s">
        <v>0</v>
      </c>
      <c r="C21" s="14"/>
      <c r="D21" s="14"/>
      <c r="E21" s="14"/>
      <c r="F21" s="14"/>
      <c r="G21" s="14"/>
      <c r="H21" s="14"/>
      <c r="I21" s="14"/>
      <c r="J21" s="14"/>
      <c r="K21" s="13" t="s">
        <v>36</v>
      </c>
      <c r="L21" s="14"/>
      <c r="M21" s="14"/>
      <c r="N21" s="1"/>
    </row>
    <row r="22" spans="1:14" x14ac:dyDescent="0.4">
      <c r="A22" s="2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3" t="s">
        <v>7</v>
      </c>
      <c r="H22" s="3" t="s">
        <v>8</v>
      </c>
      <c r="I22" s="3" t="s">
        <v>9</v>
      </c>
      <c r="J22" s="3" t="s">
        <v>10</v>
      </c>
      <c r="K22" s="3" t="s">
        <v>11</v>
      </c>
      <c r="L22" s="3" t="s">
        <v>12</v>
      </c>
      <c r="M22" s="3" t="s">
        <v>13</v>
      </c>
      <c r="N22" s="4" t="s">
        <v>14</v>
      </c>
    </row>
    <row r="23" spans="1:14" x14ac:dyDescent="0.4">
      <c r="A23" s="5" t="s">
        <v>15</v>
      </c>
      <c r="B23" s="6">
        <v>10090</v>
      </c>
      <c r="C23" s="6">
        <v>4612</v>
      </c>
      <c r="D23" s="6">
        <v>3912</v>
      </c>
      <c r="E23" s="6">
        <v>3450</v>
      </c>
      <c r="F23" s="6">
        <v>3060</v>
      </c>
      <c r="G23" s="6">
        <v>2882</v>
      </c>
      <c r="H23" s="6">
        <v>2900</v>
      </c>
      <c r="I23" s="6">
        <v>2761</v>
      </c>
      <c r="J23" s="6">
        <v>3150</v>
      </c>
      <c r="K23" s="6">
        <v>5086</v>
      </c>
      <c r="L23" s="6">
        <v>4571</v>
      </c>
      <c r="M23" s="6">
        <v>3237</v>
      </c>
      <c r="N23" s="7">
        <f>SUM(B23:M23)</f>
        <v>49711</v>
      </c>
    </row>
    <row r="24" spans="1:14" x14ac:dyDescent="0.4">
      <c r="A24" s="5" t="s">
        <v>16</v>
      </c>
      <c r="B24" s="6">
        <v>217</v>
      </c>
      <c r="C24" s="6">
        <v>201</v>
      </c>
      <c r="D24" s="6">
        <v>290</v>
      </c>
      <c r="E24" s="6">
        <v>207</v>
      </c>
      <c r="F24" s="6">
        <v>108</v>
      </c>
      <c r="G24" s="6">
        <v>126</v>
      </c>
      <c r="H24" s="6">
        <v>147</v>
      </c>
      <c r="I24" s="6">
        <v>134</v>
      </c>
      <c r="J24" s="6">
        <v>192</v>
      </c>
      <c r="K24" s="6">
        <v>235</v>
      </c>
      <c r="L24" s="6">
        <v>308</v>
      </c>
      <c r="M24" s="6">
        <v>335</v>
      </c>
      <c r="N24" s="7">
        <f t="shared" ref="N24:N31" si="0">SUM(B24:M24)</f>
        <v>2500</v>
      </c>
    </row>
    <row r="25" spans="1:14" x14ac:dyDescent="0.4">
      <c r="A25" s="5" t="s">
        <v>17</v>
      </c>
      <c r="B25" s="6">
        <v>4355</v>
      </c>
      <c r="C25" s="6">
        <v>5963</v>
      </c>
      <c r="D25" s="6">
        <v>14372</v>
      </c>
      <c r="E25" s="6">
        <v>9313</v>
      </c>
      <c r="F25" s="6">
        <v>6691</v>
      </c>
      <c r="G25" s="6">
        <v>4684</v>
      </c>
      <c r="H25" s="6">
        <v>5724</v>
      </c>
      <c r="I25" s="6">
        <v>4779</v>
      </c>
      <c r="J25" s="6">
        <v>3674</v>
      </c>
      <c r="K25" s="6">
        <v>5296</v>
      </c>
      <c r="L25" s="6">
        <v>5594</v>
      </c>
      <c r="M25" s="6">
        <v>4514</v>
      </c>
      <c r="N25" s="7">
        <f t="shared" si="0"/>
        <v>74959</v>
      </c>
    </row>
    <row r="26" spans="1:14" x14ac:dyDescent="0.4">
      <c r="A26" s="5" t="s">
        <v>18</v>
      </c>
      <c r="B26" s="6">
        <v>10196</v>
      </c>
      <c r="C26" s="6">
        <v>8682</v>
      </c>
      <c r="D26" s="6">
        <v>7741</v>
      </c>
      <c r="E26" s="6">
        <v>8935</v>
      </c>
      <c r="F26" s="6">
        <v>7987</v>
      </c>
      <c r="G26" s="6">
        <v>8041</v>
      </c>
      <c r="H26" s="6">
        <v>9081</v>
      </c>
      <c r="I26" s="6">
        <v>7866</v>
      </c>
      <c r="J26" s="6">
        <v>8440</v>
      </c>
      <c r="K26" s="6">
        <v>8088</v>
      </c>
      <c r="L26" s="6">
        <v>8398</v>
      </c>
      <c r="M26" s="6">
        <v>9257</v>
      </c>
      <c r="N26" s="7">
        <f t="shared" si="0"/>
        <v>102712</v>
      </c>
    </row>
    <row r="27" spans="1:14" x14ac:dyDescent="0.4">
      <c r="A27" s="5" t="s">
        <v>19</v>
      </c>
      <c r="B27" s="6">
        <v>1418</v>
      </c>
      <c r="C27" s="6">
        <v>2011</v>
      </c>
      <c r="D27" s="6">
        <v>2136</v>
      </c>
      <c r="E27" s="6">
        <v>1952</v>
      </c>
      <c r="F27" s="6">
        <v>2219</v>
      </c>
      <c r="G27" s="6">
        <v>2427</v>
      </c>
      <c r="H27" s="6">
        <v>2080</v>
      </c>
      <c r="I27" s="6">
        <v>1450</v>
      </c>
      <c r="J27" s="6">
        <v>1399</v>
      </c>
      <c r="K27" s="6">
        <v>1564</v>
      </c>
      <c r="L27" s="6">
        <v>1365</v>
      </c>
      <c r="M27" s="6">
        <v>1458</v>
      </c>
      <c r="N27" s="7">
        <f t="shared" si="0"/>
        <v>21479</v>
      </c>
    </row>
    <row r="28" spans="1:14" x14ac:dyDescent="0.4">
      <c r="A28" s="5" t="s">
        <v>20</v>
      </c>
      <c r="B28" s="6">
        <v>164</v>
      </c>
      <c r="C28" s="6">
        <v>165</v>
      </c>
      <c r="D28" s="6">
        <v>174</v>
      </c>
      <c r="E28" s="6">
        <v>130</v>
      </c>
      <c r="F28" s="6">
        <v>140</v>
      </c>
      <c r="G28" s="6">
        <v>111</v>
      </c>
      <c r="H28" s="6">
        <v>150</v>
      </c>
      <c r="I28" s="6">
        <v>166</v>
      </c>
      <c r="J28" s="6">
        <v>188</v>
      </c>
      <c r="K28" s="6">
        <v>251</v>
      </c>
      <c r="L28" s="6">
        <v>194</v>
      </c>
      <c r="M28" s="6">
        <v>162</v>
      </c>
      <c r="N28" s="7">
        <f t="shared" si="0"/>
        <v>1995</v>
      </c>
    </row>
    <row r="29" spans="1:14" x14ac:dyDescent="0.4">
      <c r="A29" s="5" t="s">
        <v>21</v>
      </c>
      <c r="B29" s="6">
        <v>746</v>
      </c>
      <c r="C29" s="6">
        <v>718</v>
      </c>
      <c r="D29" s="6">
        <v>586</v>
      </c>
      <c r="E29" s="6">
        <v>735</v>
      </c>
      <c r="F29" s="6">
        <v>498</v>
      </c>
      <c r="G29" s="6">
        <v>549</v>
      </c>
      <c r="H29" s="6">
        <v>520</v>
      </c>
      <c r="I29" s="6">
        <v>519</v>
      </c>
      <c r="J29" s="6">
        <v>494</v>
      </c>
      <c r="K29" s="6">
        <v>525</v>
      </c>
      <c r="L29" s="6">
        <v>624</v>
      </c>
      <c r="M29" s="6">
        <v>673</v>
      </c>
      <c r="N29" s="7">
        <f t="shared" si="0"/>
        <v>7187</v>
      </c>
    </row>
    <row r="30" spans="1:14" x14ac:dyDescent="0.4">
      <c r="A30" s="5" t="s">
        <v>22</v>
      </c>
      <c r="B30" s="6">
        <v>5457</v>
      </c>
      <c r="C30" s="6">
        <v>3162</v>
      </c>
      <c r="D30" s="6">
        <v>4652</v>
      </c>
      <c r="E30" s="6">
        <v>3765</v>
      </c>
      <c r="F30" s="6">
        <v>3805</v>
      </c>
      <c r="G30" s="6">
        <v>3394</v>
      </c>
      <c r="H30" s="6">
        <v>3659</v>
      </c>
      <c r="I30" s="6">
        <v>2013</v>
      </c>
      <c r="J30" s="6">
        <v>2832</v>
      </c>
      <c r="K30" s="6">
        <v>3831</v>
      </c>
      <c r="L30" s="6">
        <v>3454</v>
      </c>
      <c r="M30" s="6">
        <v>3752</v>
      </c>
      <c r="N30" s="7">
        <f t="shared" si="0"/>
        <v>43776</v>
      </c>
    </row>
    <row r="31" spans="1:14" x14ac:dyDescent="0.4">
      <c r="A31" s="5" t="s">
        <v>23</v>
      </c>
      <c r="B31" s="6">
        <v>4696</v>
      </c>
      <c r="C31" s="6">
        <v>10035</v>
      </c>
      <c r="D31" s="6">
        <v>8641</v>
      </c>
      <c r="E31" s="6">
        <v>6424</v>
      </c>
      <c r="F31" s="6">
        <v>4390</v>
      </c>
      <c r="G31" s="6">
        <v>4150</v>
      </c>
      <c r="H31" s="6">
        <v>4441</v>
      </c>
      <c r="I31" s="6">
        <v>3677</v>
      </c>
      <c r="J31" s="6">
        <v>4038</v>
      </c>
      <c r="K31" s="6">
        <v>5232</v>
      </c>
      <c r="L31" s="6">
        <v>5177</v>
      </c>
      <c r="M31" s="6">
        <v>4850</v>
      </c>
      <c r="N31" s="7">
        <f t="shared" si="0"/>
        <v>65751</v>
      </c>
    </row>
    <row r="32" spans="1:14" x14ac:dyDescent="0.4">
      <c r="A32" s="1" t="s">
        <v>14</v>
      </c>
      <c r="B32" s="7">
        <f>SUM(B23:B31)</f>
        <v>37339</v>
      </c>
      <c r="C32" s="7">
        <f t="shared" ref="C32:M32" si="1">SUM(C23:C31)</f>
        <v>35549</v>
      </c>
      <c r="D32" s="7">
        <f t="shared" si="1"/>
        <v>42504</v>
      </c>
      <c r="E32" s="7">
        <f t="shared" si="1"/>
        <v>34911</v>
      </c>
      <c r="F32" s="7">
        <f t="shared" si="1"/>
        <v>28898</v>
      </c>
      <c r="G32" s="7">
        <f t="shared" si="1"/>
        <v>26364</v>
      </c>
      <c r="H32" s="7">
        <f t="shared" si="1"/>
        <v>28702</v>
      </c>
      <c r="I32" s="7">
        <f t="shared" si="1"/>
        <v>23365</v>
      </c>
      <c r="J32" s="7">
        <f t="shared" si="1"/>
        <v>24407</v>
      </c>
      <c r="K32" s="7">
        <f t="shared" si="1"/>
        <v>30108</v>
      </c>
      <c r="L32" s="7">
        <f t="shared" si="1"/>
        <v>29685</v>
      </c>
      <c r="M32" s="7">
        <f t="shared" si="1"/>
        <v>28238</v>
      </c>
      <c r="N32" s="8">
        <f>SUM(B32:M32)</f>
        <v>370070</v>
      </c>
    </row>
  </sheetData>
  <mergeCells count="2">
    <mergeCell ref="B21:J21"/>
    <mergeCell ref="K21:M2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C30"/>
  <sheetViews>
    <sheetView zoomScale="90" zoomScaleNormal="90" workbookViewId="0">
      <selection activeCell="A31" sqref="A31"/>
    </sheetView>
  </sheetViews>
  <sheetFormatPr defaultRowHeight="18.75" x14ac:dyDescent="0.4"/>
  <cols>
    <col min="1" max="1" width="17.375" bestFit="1" customWidth="1"/>
    <col min="3" max="3" width="12.75" bestFit="1" customWidth="1"/>
  </cols>
  <sheetData>
    <row r="21" spans="1:3" x14ac:dyDescent="0.4">
      <c r="A21" s="2" t="s">
        <v>24</v>
      </c>
      <c r="B21" s="3" t="s">
        <v>25</v>
      </c>
      <c r="C21" s="3" t="s">
        <v>26</v>
      </c>
    </row>
    <row r="22" spans="1:3" x14ac:dyDescent="0.4">
      <c r="A22" s="5" t="s">
        <v>27</v>
      </c>
      <c r="B22" s="9">
        <v>70661</v>
      </c>
      <c r="C22" s="9">
        <v>2503898</v>
      </c>
    </row>
    <row r="23" spans="1:3" x14ac:dyDescent="0.4">
      <c r="A23" s="5" t="s">
        <v>28</v>
      </c>
      <c r="B23" s="9">
        <v>140605</v>
      </c>
      <c r="C23" s="9">
        <v>16128611</v>
      </c>
    </row>
    <row r="24" spans="1:3" x14ac:dyDescent="0.4">
      <c r="A24" s="5" t="s">
        <v>29</v>
      </c>
      <c r="B24" s="9">
        <v>72555</v>
      </c>
      <c r="C24" s="9">
        <v>16842297</v>
      </c>
    </row>
    <row r="25" spans="1:3" x14ac:dyDescent="0.4">
      <c r="A25" s="5" t="s">
        <v>30</v>
      </c>
      <c r="B25" s="9">
        <v>59604</v>
      </c>
      <c r="C25" s="9">
        <v>24448283</v>
      </c>
    </row>
    <row r="26" spans="1:3" x14ac:dyDescent="0.4">
      <c r="A26" s="5" t="s">
        <v>31</v>
      </c>
      <c r="B26" s="9">
        <v>13374</v>
      </c>
      <c r="C26" s="9">
        <v>9585004</v>
      </c>
    </row>
    <row r="27" spans="1:3" x14ac:dyDescent="0.4">
      <c r="A27" s="5" t="s">
        <v>32</v>
      </c>
      <c r="B27" s="9">
        <v>6391</v>
      </c>
      <c r="C27" s="9">
        <v>7434914</v>
      </c>
    </row>
    <row r="28" spans="1:3" x14ac:dyDescent="0.4">
      <c r="A28" s="5" t="s">
        <v>33</v>
      </c>
      <c r="B28" s="9">
        <v>775</v>
      </c>
      <c r="C28" s="9">
        <v>1834116</v>
      </c>
    </row>
    <row r="29" spans="1:3" x14ac:dyDescent="0.4">
      <c r="A29" s="10" t="s">
        <v>34</v>
      </c>
      <c r="B29" s="11">
        <f>SUM(B22:B28)</f>
        <v>363965</v>
      </c>
      <c r="C29" s="11">
        <f>SUM(C22:C28)</f>
        <v>78777123</v>
      </c>
    </row>
    <row r="30" spans="1:3" x14ac:dyDescent="0.4">
      <c r="A30" s="15" t="s">
        <v>35</v>
      </c>
      <c r="B30" s="15"/>
      <c r="C30" s="12">
        <f>C29/B29</f>
        <v>216.44147926311595</v>
      </c>
    </row>
  </sheetData>
  <mergeCells count="1">
    <mergeCell ref="A30:B30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F1" workbookViewId="0">
      <selection activeCell="A21" sqref="A21"/>
    </sheetView>
  </sheetViews>
  <sheetFormatPr defaultRowHeight="18.75" x14ac:dyDescent="0.4"/>
  <sheetData/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月ごとの件数</vt:lpstr>
      <vt:lpstr>通話時間</vt:lpstr>
      <vt:lpstr>通話時間 各課比較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2025-04-08T08:48:49Z</dcterms:modified>
</cp:coreProperties>
</file>