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7_福祉局\07_国保年金医療課\01_管理係\02_システムライン\26_はりきゅう\40_再構築\調達\"/>
    </mc:Choice>
  </mc:AlternateContent>
  <bookViews>
    <workbookView xWindow="0" yWindow="0" windowWidth="22470" windowHeight="10335" activeTab="1"/>
  </bookViews>
  <sheets>
    <sheet name="はりきゅう" sheetId="5" r:id="rId1"/>
    <sheet name="記載依頼事項" sheetId="7" r:id="rId2"/>
  </sheets>
  <definedNames>
    <definedName name="_xlnm._FilterDatabase" localSheetId="0" hidden="1">はりきゅう!$A$1:$H$20</definedName>
    <definedName name="_xlnm._FilterDatabase" localSheetId="1" hidden="1">記載依頼事項!$A$1:$K$25</definedName>
    <definedName name="_xlnm.Print_Area" localSheetId="1">記載依頼事項!$A$1:$K$25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7" l="1"/>
  <c r="J23" i="7" l="1"/>
  <c r="J25" i="7" l="1"/>
</calcChain>
</file>

<file path=xl/sharedStrings.xml><?xml version="1.0" encoding="utf-8"?>
<sst xmlns="http://schemas.openxmlformats.org/spreadsheetml/2006/main" count="224" uniqueCount="116">
  <si>
    <t>大項目</t>
    <rPh sb="0" eb="3">
      <t>ダイコウモク</t>
    </rPh>
    <phoneticPr fontId="2"/>
  </si>
  <si>
    <t>項番</t>
    <rPh sb="0" eb="1">
      <t>コウ</t>
    </rPh>
    <rPh sb="1" eb="2">
      <t>バン</t>
    </rPh>
    <phoneticPr fontId="2"/>
  </si>
  <si>
    <t>中項目</t>
    <rPh sb="0" eb="3">
      <t>チュウコウモク</t>
    </rPh>
    <phoneticPr fontId="2"/>
  </si>
  <si>
    <t>小項目</t>
    <rPh sb="0" eb="1">
      <t>ショウ</t>
    </rPh>
    <rPh sb="1" eb="3">
      <t>コウモク</t>
    </rPh>
    <phoneticPr fontId="2"/>
  </si>
  <si>
    <t>Ⅰ</t>
    <phoneticPr fontId="2"/>
  </si>
  <si>
    <t>1 提案するパッケージシステムに類似・関連する案件の実績</t>
    <rPh sb="2" eb="4">
      <t>テイアン</t>
    </rPh>
    <rPh sb="16" eb="18">
      <t>ルイジ</t>
    </rPh>
    <rPh sb="19" eb="21">
      <t>カンレン</t>
    </rPh>
    <rPh sb="23" eb="25">
      <t>アンケン</t>
    </rPh>
    <rPh sb="26" eb="28">
      <t>ジッセキ</t>
    </rPh>
    <phoneticPr fontId="2"/>
  </si>
  <si>
    <t>①</t>
    <phoneticPr fontId="2"/>
  </si>
  <si>
    <t>2 基本的な考え方</t>
    <rPh sb="2" eb="5">
      <t>キホンテキ</t>
    </rPh>
    <rPh sb="6" eb="7">
      <t>カンガ</t>
    </rPh>
    <rPh sb="8" eb="9">
      <t>カタ</t>
    </rPh>
    <phoneticPr fontId="2"/>
  </si>
  <si>
    <t>システム開発体制</t>
  </si>
  <si>
    <t>②</t>
    <phoneticPr fontId="2"/>
  </si>
  <si>
    <t>スケジュール</t>
  </si>
  <si>
    <t>③</t>
    <phoneticPr fontId="2"/>
  </si>
  <si>
    <t>Ⅱ</t>
    <phoneticPr fontId="2"/>
  </si>
  <si>
    <t>業務機能要件</t>
    <rPh sb="0" eb="2">
      <t>ギョウム</t>
    </rPh>
    <rPh sb="2" eb="4">
      <t>キノウ</t>
    </rPh>
    <rPh sb="4" eb="6">
      <t>ヨウケン</t>
    </rPh>
    <phoneticPr fontId="4"/>
  </si>
  <si>
    <t>業務帳票要件</t>
    <rPh sb="0" eb="2">
      <t>ギョウム</t>
    </rPh>
    <rPh sb="2" eb="4">
      <t>チョウヒョウ</t>
    </rPh>
    <rPh sb="4" eb="6">
      <t>ヨウケン</t>
    </rPh>
    <phoneticPr fontId="4"/>
  </si>
  <si>
    <t>2 他システム連携</t>
    <phoneticPr fontId="2"/>
  </si>
  <si>
    <t>他システム連携</t>
    <phoneticPr fontId="4"/>
  </si>
  <si>
    <t>3 非機能要件</t>
    <rPh sb="2" eb="7">
      <t>ヒキノウヨウケン</t>
    </rPh>
    <phoneticPr fontId="2"/>
  </si>
  <si>
    <t>セキュリティ要件</t>
    <phoneticPr fontId="4"/>
  </si>
  <si>
    <t>Ⅲ</t>
    <phoneticPr fontId="2"/>
  </si>
  <si>
    <t>1 業務委託要件</t>
    <phoneticPr fontId="2"/>
  </si>
  <si>
    <t>1 開発要件</t>
    <rPh sb="2" eb="4">
      <t>カイハツ</t>
    </rPh>
    <rPh sb="4" eb="6">
      <t>ヨウケン</t>
    </rPh>
    <phoneticPr fontId="2"/>
  </si>
  <si>
    <t>2 テスト要件</t>
    <rPh sb="5" eb="7">
      <t>ヨウケン</t>
    </rPh>
    <phoneticPr fontId="2"/>
  </si>
  <si>
    <t>3 移行要件</t>
    <phoneticPr fontId="2"/>
  </si>
  <si>
    <t>5 その他支援要件</t>
    <rPh sb="4" eb="7">
      <t>タシエン</t>
    </rPh>
    <rPh sb="7" eb="9">
      <t>ヨウケン</t>
    </rPh>
    <phoneticPr fontId="2"/>
  </si>
  <si>
    <t>マニュアル作成</t>
    <phoneticPr fontId="4"/>
  </si>
  <si>
    <t>基本的な考え方</t>
    <rPh sb="0" eb="3">
      <t>キホンテキ</t>
    </rPh>
    <rPh sb="4" eb="5">
      <t>カンガ</t>
    </rPh>
    <rPh sb="6" eb="7">
      <t>カタ</t>
    </rPh>
    <phoneticPr fontId="4"/>
  </si>
  <si>
    <t>システム運用体制</t>
    <rPh sb="4" eb="6">
      <t>ウンヨウ</t>
    </rPh>
    <phoneticPr fontId="4"/>
  </si>
  <si>
    <t>記載ページ</t>
    <rPh sb="0" eb="2">
      <t>キサイ</t>
    </rPh>
    <phoneticPr fontId="2"/>
  </si>
  <si>
    <t>備考</t>
    <rPh sb="0" eb="2">
      <t>ビコウ</t>
    </rPh>
    <phoneticPr fontId="2"/>
  </si>
  <si>
    <t>Ⅴ</t>
    <phoneticPr fontId="2"/>
  </si>
  <si>
    <t>①</t>
    <phoneticPr fontId="4"/>
  </si>
  <si>
    <t>③</t>
    <phoneticPr fontId="1"/>
  </si>
  <si>
    <t>開発工程</t>
    <phoneticPr fontId="1"/>
  </si>
  <si>
    <t>1 業務の概要</t>
    <phoneticPr fontId="4"/>
  </si>
  <si>
    <t>②</t>
    <phoneticPr fontId="4"/>
  </si>
  <si>
    <t>研修</t>
    <phoneticPr fontId="2"/>
  </si>
  <si>
    <t>Ⅳ</t>
  </si>
  <si>
    <t>開発要件</t>
    <rPh sb="0" eb="2">
      <t>カイハツ</t>
    </rPh>
    <rPh sb="2" eb="4">
      <t>ヨウケン</t>
    </rPh>
    <phoneticPr fontId="2"/>
  </si>
  <si>
    <t>テスト要件</t>
    <phoneticPr fontId="2"/>
  </si>
  <si>
    <t>データ移行全般</t>
    <phoneticPr fontId="2"/>
  </si>
  <si>
    <t>不備データに対する補正対応等</t>
    <phoneticPr fontId="2"/>
  </si>
  <si>
    <t>基本的な考え方</t>
    <phoneticPr fontId="2"/>
  </si>
  <si>
    <t>開発方針</t>
    <phoneticPr fontId="2"/>
  </si>
  <si>
    <t>進捗管理及び品質管理</t>
    <phoneticPr fontId="1"/>
  </si>
  <si>
    <t>全体概要
配点40点</t>
    <rPh sb="0" eb="2">
      <t>ゼンタイ</t>
    </rPh>
    <rPh sb="2" eb="4">
      <t>ガイヨウ</t>
    </rPh>
    <rPh sb="5" eb="7">
      <t>ハイテン</t>
    </rPh>
    <rPh sb="9" eb="10">
      <t>テン</t>
    </rPh>
    <phoneticPr fontId="2"/>
  </si>
  <si>
    <t>機能要件
配点60点</t>
    <phoneticPr fontId="2"/>
  </si>
  <si>
    <t>プロジェクト管理
配点20点</t>
    <rPh sb="6" eb="8">
      <t>カンリ</t>
    </rPh>
    <rPh sb="9" eb="11">
      <t>ハイテン</t>
    </rPh>
    <rPh sb="13" eb="14">
      <t>テン</t>
    </rPh>
    <phoneticPr fontId="2"/>
  </si>
  <si>
    <t>システム構築に係る要件
配点30点</t>
    <rPh sb="12" eb="14">
      <t>ハイテン</t>
    </rPh>
    <rPh sb="16" eb="17">
      <t>テン</t>
    </rPh>
    <phoneticPr fontId="2"/>
  </si>
  <si>
    <t>運用保守業務委託
配点10点</t>
    <rPh sb="9" eb="11">
      <t>ハイテン</t>
    </rPh>
    <rPh sb="13" eb="14">
      <t>テン</t>
    </rPh>
    <phoneticPr fontId="4"/>
  </si>
  <si>
    <t>1 機能要件</t>
    <rPh sb="2" eb="4">
      <t>キノウ</t>
    </rPh>
    <rPh sb="4" eb="6">
      <t>ヨウケン</t>
    </rPh>
    <phoneticPr fontId="2"/>
  </si>
  <si>
    <t>添付資料：機能要件一覧</t>
    <rPh sb="0" eb="2">
      <t>テンプ</t>
    </rPh>
    <rPh sb="2" eb="4">
      <t>シリョウ</t>
    </rPh>
    <rPh sb="5" eb="7">
      <t>キノウ</t>
    </rPh>
    <rPh sb="7" eb="9">
      <t>ヨウケン</t>
    </rPh>
    <phoneticPr fontId="2"/>
  </si>
  <si>
    <t>添付資料：帳票要件一覧</t>
    <rPh sb="0" eb="2">
      <t>テンプ</t>
    </rPh>
    <rPh sb="2" eb="4">
      <t>シリョウ</t>
    </rPh>
    <phoneticPr fontId="2"/>
  </si>
  <si>
    <t>総合計</t>
    <rPh sb="0" eb="1">
      <t>ソウ</t>
    </rPh>
    <rPh sb="1" eb="3">
      <t>ゴウケイ</t>
    </rPh>
    <phoneticPr fontId="2"/>
  </si>
  <si>
    <t xml:space="preserve">・想定される運用保守の体制が具体的に記載され、本調達の仕様書の内容を踏まえた適切な体制となっているか。
</t>
    <rPh sb="23" eb="24">
      <t>ホン</t>
    </rPh>
    <rPh sb="24" eb="26">
      <t>チョウタツ</t>
    </rPh>
    <rPh sb="27" eb="30">
      <t>シヨウショ</t>
    </rPh>
    <rPh sb="31" eb="33">
      <t>ナイヨウ</t>
    </rPh>
    <phoneticPr fontId="2"/>
  </si>
  <si>
    <t>４段階評価
A　配点の100%
B　配点の60%
C　配点の20%
D　配点の0%</t>
    <rPh sb="1" eb="3">
      <t>ダンカイ</t>
    </rPh>
    <rPh sb="3" eb="5">
      <t>ヒョウカ</t>
    </rPh>
    <rPh sb="8" eb="10">
      <t>ハイテン</t>
    </rPh>
    <phoneticPr fontId="2"/>
  </si>
  <si>
    <t xml:space="preserve">・本調達の仕様書の「運用保守業務」の内容を踏まえ、現時点で想定される運用保守の体制（人数・チーム体制・ローテーション等）について記載すること。
</t>
    <rPh sb="25" eb="28">
      <t>ゲンジテン</t>
    </rPh>
    <rPh sb="29" eb="31">
      <t>ソウテイ</t>
    </rPh>
    <rPh sb="34" eb="38">
      <t>ウンヨウホシュ</t>
    </rPh>
    <rPh sb="39" eb="41">
      <t>タイセイ</t>
    </rPh>
    <rPh sb="42" eb="44">
      <t>ニンズウ</t>
    </rPh>
    <rPh sb="48" eb="50">
      <t>タイセイ</t>
    </rPh>
    <rPh sb="58" eb="59">
      <t>トウ</t>
    </rPh>
    <rPh sb="64" eb="66">
      <t>キサイ</t>
    </rPh>
    <phoneticPr fontId="4"/>
  </si>
  <si>
    <t>企画提案書</t>
  </si>
  <si>
    <t xml:space="preserve">・各種マニュアル作成における貴社の考え方及び内容が適切で具体的に記載されているか。
</t>
    <rPh sb="32" eb="34">
      <t>キサイ</t>
    </rPh>
    <phoneticPr fontId="4"/>
  </si>
  <si>
    <t xml:space="preserve">・マニュアル作成について、マニュアルの種類ごとに、貴社の考え方、具体的な内容を記載すること。特に、職員が使用する操作マニュアルについては、現行業務との差異を意識したマニュアル作成の提案を記載すること。
</t>
    <rPh sb="19" eb="21">
      <t>シュルイ</t>
    </rPh>
    <rPh sb="39" eb="41">
      <t>キサイ</t>
    </rPh>
    <rPh sb="46" eb="47">
      <t>トク</t>
    </rPh>
    <rPh sb="49" eb="51">
      <t>ショクイン</t>
    </rPh>
    <rPh sb="52" eb="54">
      <t>シヨウ</t>
    </rPh>
    <rPh sb="56" eb="58">
      <t>ソウサ</t>
    </rPh>
    <rPh sb="87" eb="89">
      <t>サクセイ</t>
    </rPh>
    <rPh sb="90" eb="92">
      <t>テイアン</t>
    </rPh>
    <rPh sb="93" eb="95">
      <t>キサイ</t>
    </rPh>
    <phoneticPr fontId="2"/>
  </si>
  <si>
    <t xml:space="preserve">・研修における貴社の考え方、実施内容、役割分担、スケジュールが具体的に記載されており、その内容が妥当なものとなっているか。
</t>
    <rPh sb="1" eb="3">
      <t>ケンシュウ</t>
    </rPh>
    <rPh sb="10" eb="11">
      <t>カンガ</t>
    </rPh>
    <rPh sb="12" eb="13">
      <t>カタ</t>
    </rPh>
    <rPh sb="14" eb="16">
      <t>ジッシ</t>
    </rPh>
    <rPh sb="16" eb="18">
      <t>ナイヨウ</t>
    </rPh>
    <rPh sb="19" eb="21">
      <t>ヤクワリ</t>
    </rPh>
    <rPh sb="21" eb="23">
      <t>ブンタン</t>
    </rPh>
    <phoneticPr fontId="2"/>
  </si>
  <si>
    <t xml:space="preserve">・研修要件に関し、次の内容を記載すること。
1.研修に関して、貴社の考え方、具体的な内容、貴社と本市の役割分担。また、想定する研修スケジュール
2.現行業務との差異を意識した研修内容の提案
</t>
    <rPh sb="1" eb="3">
      <t>ケンシュウ</t>
    </rPh>
    <rPh sb="3" eb="5">
      <t>ヨウケン</t>
    </rPh>
    <rPh sb="6" eb="7">
      <t>カン</t>
    </rPh>
    <rPh sb="9" eb="10">
      <t>ツギ</t>
    </rPh>
    <rPh sb="11" eb="13">
      <t>ナイヨウ</t>
    </rPh>
    <rPh sb="14" eb="16">
      <t>キサイ</t>
    </rPh>
    <rPh sb="74" eb="76">
      <t>ゲンコウ</t>
    </rPh>
    <rPh sb="76" eb="78">
      <t>ギョウム</t>
    </rPh>
    <rPh sb="79" eb="81">
      <t>サイ</t>
    </rPh>
    <rPh sb="82" eb="84">
      <t>イシキ</t>
    </rPh>
    <rPh sb="86" eb="88">
      <t>ケンシュウ</t>
    </rPh>
    <rPh sb="88" eb="90">
      <t>ナイヨウ</t>
    </rPh>
    <phoneticPr fontId="2"/>
  </si>
  <si>
    <t xml:space="preserve">・不備データの補正について具体的な手法（時期なども含む。）、課題とその解決策が提示されており、その内容が適切なものになっているか。
・役割分担の提案が具体的で適切なものになっているか。
</t>
    <rPh sb="1" eb="3">
      <t>フビ</t>
    </rPh>
    <rPh sb="7" eb="9">
      <t>ホセイ</t>
    </rPh>
    <phoneticPr fontId="2"/>
  </si>
  <si>
    <t xml:space="preserve">・不備データに対する補正対応等に関し、次の内容を記述すること。
1.現行システムでの不備データに対する補正対応等について、考え方（特に、本市職員の作業負荷軽減について具体的に記述すること。）
2.貴社と現行システム事業者・本市の役割分担
※不備データに対する補正対応等に関する制約事項があれば、その内容および理由を記述すること。
</t>
    <rPh sb="16" eb="17">
      <t>カン</t>
    </rPh>
    <rPh sb="24" eb="26">
      <t>キジュツ</t>
    </rPh>
    <rPh sb="42" eb="44">
      <t>フビ</t>
    </rPh>
    <rPh sb="157" eb="159">
      <t>キジュツ</t>
    </rPh>
    <phoneticPr fontId="2"/>
  </si>
  <si>
    <t xml:space="preserve">・本番用データ移行について具体的な手法（時期なども含む。）、課題とその解決策が提示されており、その内容が適切なものになっているか。
・本番用データ移行における本市職員の負担が適切なものとなっているか。
</t>
    <phoneticPr fontId="2"/>
  </si>
  <si>
    <t xml:space="preserve">・データ移行全般に関し、次の内容を記述すること。
1.本システム再構築に係るデータ調査、初期データ移行、本番移行（業務移行・システム移行・データ移行）の進め方及び課題とその解決策を記述すること。特に、本市職員の作業負荷軽減についての具体的な実現方法
2.貴社と本市の役割分担
※本調達の仕様書の「データ移行」の内容と異なる提案を行う場合には、異なる点、その理由等について詳細に記載すること。
※データ移行全般に関する制約事項があれば、その内容及び理由
</t>
    <rPh sb="9" eb="10">
      <t>カン</t>
    </rPh>
    <rPh sb="12" eb="13">
      <t>ツギ</t>
    </rPh>
    <rPh sb="14" eb="16">
      <t>ナイヨウ</t>
    </rPh>
    <rPh sb="17" eb="19">
      <t>キジュツ</t>
    </rPh>
    <rPh sb="32" eb="35">
      <t>サイコウチク</t>
    </rPh>
    <rPh sb="36" eb="37">
      <t>カカ</t>
    </rPh>
    <rPh sb="188" eb="190">
      <t>キサイ</t>
    </rPh>
    <phoneticPr fontId="2"/>
  </si>
  <si>
    <t xml:space="preserve">・結合テスト、総合テスト、運用テストにおいて、本市職員との役割分担が具体的に示されており、記載された方法は職員の作業負荷が適切なものとなっているか。
</t>
    <rPh sb="23" eb="25">
      <t>ホンシ</t>
    </rPh>
    <rPh sb="45" eb="47">
      <t>キサイ</t>
    </rPh>
    <rPh sb="61" eb="63">
      <t>テキセツ</t>
    </rPh>
    <phoneticPr fontId="2"/>
  </si>
  <si>
    <t xml:space="preserve">・結合テスト、総合テスト及び運用テストにおいて、職員の作業負荷軽減するための方法や貴社との役割分担を具体的に示すこと。
</t>
    <rPh sb="12" eb="13">
      <t>オヨ</t>
    </rPh>
    <phoneticPr fontId="2"/>
  </si>
  <si>
    <t xml:space="preserve">・本調達の仕様書の「システム環境」に対応したシステム環境の実現方法が具体的に記載されており、その内容が必要最小限であるなど妥当なものとなっているか。
・システム環境の実現について、対応における貴社と本市の役割分担が具体的に記載されており、その内容が妥当なものとなっているか。
</t>
    <rPh sb="51" eb="53">
      <t>ヒツヨウ</t>
    </rPh>
    <rPh sb="53" eb="56">
      <t>サイショウゲン</t>
    </rPh>
    <phoneticPr fontId="2"/>
  </si>
  <si>
    <t xml:space="preserve">・開発要件に関し、次の内容を記載すること。
1.本調達の仕様書の「システム環境」に対応したシステム環境の実現方法
2.システム環境の実現について、貴社と本市の役割分担
※システム間の連携は、「自治体システム標準化　神戸全体移行計画書」に記載の庁内データ連携をも慮すること。
</t>
    <rPh sb="3" eb="5">
      <t>ヨウケン</t>
    </rPh>
    <rPh sb="6" eb="7">
      <t>カン</t>
    </rPh>
    <rPh sb="49" eb="51">
      <t>カンキョウ</t>
    </rPh>
    <phoneticPr fontId="2"/>
  </si>
  <si>
    <t xml:space="preserve">・作業遅延やテスト段階での大幅な手戻りなど、工程管理上の遅延が発生した場合の考え方が具体的に記載されており、妥当なものとなっているか。
</t>
    <rPh sb="42" eb="45">
      <t>グタイテキ</t>
    </rPh>
    <rPh sb="46" eb="48">
      <t>キサイ</t>
    </rPh>
    <rPh sb="54" eb="56">
      <t>ダトウ</t>
    </rPh>
    <phoneticPr fontId="2"/>
  </si>
  <si>
    <t xml:space="preserve">・定義した各工程における進捗管理の考え方、定量的な管理方法、また終了基準の考え方、具体的な終了基準が記載されており、妥当なものとなっているか。
・品質管理に関して、貴社の考え方、実施方法、定量的な評価方法、目標等が具体的に記載されており、妥当なものとなっているか。
</t>
    <phoneticPr fontId="4"/>
  </si>
  <si>
    <t xml:space="preserve">・進捗管理及び品質管理に関し、次の内容を記述すること。
1.定義した各工程における進捗管理の考え方、定量的な管理方法
また、終了基準の考え方、具体的な終了基準
2.品質管理について、貴社の考え方、実施方法、定量的な評価方法、具体的な目標
3.作業遅延やテスト段階での大幅な手戻り等、工程管理上の遅延が発生した場合の考え方
</t>
    <rPh sb="12" eb="13">
      <t>カン</t>
    </rPh>
    <rPh sb="20" eb="22">
      <t>キジュツ</t>
    </rPh>
    <rPh sb="30" eb="32">
      <t>テイギ</t>
    </rPh>
    <rPh sb="139" eb="140">
      <t>トウ</t>
    </rPh>
    <phoneticPr fontId="2"/>
  </si>
  <si>
    <t xml:space="preserve">・システム開発工程を定義し、各工程について考え方、工程別の作業項目、成果物が記載されており、それらが無理のない妥当な内容となっているか。また、運用設計工程、移行設計工程について明確になっているか。
</t>
    <phoneticPr fontId="2"/>
  </si>
  <si>
    <t xml:space="preserve">・システム開発工程を定義し、各工程の考え方や工程別の作業項目、成果物を記述すること。また、運用設計工程、移行設計工程についても明確にすること。
・開発における、貴社と本市の役割分担を工程別に記述すること。
※本市の想定する工程及び各工程の成果物が異なる場合には、
対比して記載すること。
</t>
    <rPh sb="35" eb="37">
      <t>キジュツ</t>
    </rPh>
    <rPh sb="136" eb="138">
      <t>キサイ</t>
    </rPh>
    <phoneticPr fontId="2"/>
  </si>
  <si>
    <t xml:space="preserve">・プロジェクト管理運営に関する考え方が記載されており、その内容が本調達の仕様書を踏まえたものになっているか。
・採用する開発方法や開発ツールについて記載があり、採用理由を含めその内容が妥当なものとなっているか。
</t>
    <rPh sb="32" eb="35">
      <t>ホンチョウタツ</t>
    </rPh>
    <rPh sb="36" eb="39">
      <t>シヨウショ</t>
    </rPh>
    <phoneticPr fontId="2"/>
  </si>
  <si>
    <t xml:space="preserve">・開発方針に関し、次の内容を記述すること。
1.プロジェクト管理運営に関する貴社の考え方
2.採用する開発方法や開発ツール、その採用理由
3.定期報告会、工程完了報告会等の定例会の目的、開催方法に関する貴社の考え方
</t>
    <rPh sb="6" eb="7">
      <t>カン</t>
    </rPh>
    <rPh sb="9" eb="10">
      <t>ツギ</t>
    </rPh>
    <rPh sb="11" eb="13">
      <t>ナイヨウ</t>
    </rPh>
    <rPh sb="14" eb="16">
      <t>キジュツ</t>
    </rPh>
    <rPh sb="71" eb="73">
      <t>テイキ</t>
    </rPh>
    <rPh sb="73" eb="76">
      <t>ホウコクカイ</t>
    </rPh>
    <rPh sb="77" eb="79">
      <t>コウテイ</t>
    </rPh>
    <rPh sb="79" eb="81">
      <t>カンリョウ</t>
    </rPh>
    <rPh sb="81" eb="84">
      <t>ホウコクカイ</t>
    </rPh>
    <rPh sb="84" eb="85">
      <t>トウ</t>
    </rPh>
    <rPh sb="86" eb="89">
      <t>テイレイカイ</t>
    </rPh>
    <rPh sb="90" eb="92">
      <t>モクテキ</t>
    </rPh>
    <rPh sb="93" eb="95">
      <t>カイサイ</t>
    </rPh>
    <rPh sb="95" eb="97">
      <t>ホウホウ</t>
    </rPh>
    <rPh sb="98" eb="99">
      <t>カン</t>
    </rPh>
    <rPh sb="101" eb="103">
      <t>キシャ</t>
    </rPh>
    <rPh sb="104" eb="105">
      <t>カンガ</t>
    </rPh>
    <rPh sb="106" eb="107">
      <t>カタ</t>
    </rPh>
    <phoneticPr fontId="4"/>
  </si>
  <si>
    <t xml:space="preserve">・セキュリティ要件に関する基本的な考え方、方針記載されており、その内容が本調達の仕様書を踏まえたものになっているか。
・本調達の仕様書の「セキュリティ要件」に挙げたセキュリティ対策及び個人情報の保護、ログ取得要件についての実現方法が適切に記載されているか。
</t>
    <rPh sb="60" eb="61">
      <t>ホン</t>
    </rPh>
    <rPh sb="61" eb="63">
      <t>チョウタツ</t>
    </rPh>
    <rPh sb="64" eb="67">
      <t>シヨウショ</t>
    </rPh>
    <rPh sb="116" eb="118">
      <t>テキセツ</t>
    </rPh>
    <phoneticPr fontId="2"/>
  </si>
  <si>
    <t>3 非機能要件</t>
    <phoneticPr fontId="1"/>
  </si>
  <si>
    <t xml:space="preserve">・本調達の仕様書の「他システム連携要件」に対応したシステム間連携の実現方法が具体的に記載されており、その内容が妥当なものとなっているか。
・特に、「共通基盤システムガイドライン」、「自治体システム標準化　神戸全体移行計画書」に記載の庁内データ連携を考慮したものとなっているか。
・システム間連携方式の処理の流れ、使用するソフトウェアの名称、開発範囲、制限事項等について、システム間連携方式ごと（API連携、ファイル連携等による連携）に明確に記載されているか。
</t>
    <rPh sb="1" eb="2">
      <t>ホン</t>
    </rPh>
    <rPh sb="2" eb="4">
      <t>チョウタツ</t>
    </rPh>
    <rPh sb="5" eb="8">
      <t>シヨウショ</t>
    </rPh>
    <rPh sb="10" eb="11">
      <t>タ</t>
    </rPh>
    <rPh sb="15" eb="17">
      <t>レンケイ</t>
    </rPh>
    <rPh sb="17" eb="19">
      <t>ヨウケン</t>
    </rPh>
    <phoneticPr fontId="2"/>
  </si>
  <si>
    <t xml:space="preserve">・他システム連携に関し、次の内容を記載すること。
1.システム間連携に関する基本的な考え方・方針
2.システム間連携方式の処理の流れ、使用するソフトウェア名称、開発範、制限事項等（イメージ図を用いて明確に記載すること）
※システム間の連携は、「共通基盤システムガイドライン」、「自治体システム標準化　神戸全体移行計画書」に記載の庁内データ連携も考慮すること。
</t>
    <rPh sb="31" eb="32">
      <t>カン</t>
    </rPh>
    <rPh sb="55" eb="56">
      <t>カン</t>
    </rPh>
    <rPh sb="122" eb="124">
      <t>キョウツウ</t>
    </rPh>
    <rPh sb="124" eb="126">
      <t>キバン</t>
    </rPh>
    <phoneticPr fontId="4"/>
  </si>
  <si>
    <t xml:space="preserve">・帳票をCSV、Excel、PDFファイルで作成した場合、ファイルの命名方針やファイルの分割基準等が本市の事務処理等が容易なものとなっているか。
</t>
    <rPh sb="50" eb="52">
      <t>ホンシ</t>
    </rPh>
    <rPh sb="53" eb="58">
      <t>ジムショリトウ</t>
    </rPh>
    <rPh sb="59" eb="61">
      <t>ヨウイ</t>
    </rPh>
    <phoneticPr fontId="2"/>
  </si>
  <si>
    <t xml:space="preserve">・帳票については帳票単位で次の基準で評価・採点する。
「A.提案する標準準拠システムで対応する提案」は「5点」とする。
「B.提案する標準準拠システムのＥＵＣ機能で対応する提案」は「4点」とする。
「C.提案する外付けシステムで対応で対応する提案」は「3点」とする。
「D.提案するシステムで対応しないが代替方法で対応で対応する提案」は「2点」とする。
「E.対応ができない・記載がない提案」は「0点」とする。
評価点の計算は、上記の採点結果に基づき、次の式で行う。なお、端数は、小数点以下２桁目で四捨五入する。
評価点 ＝ 本項目配点×（機能項目単位の採点結果の合計／満点（全ての帳票項目を「A.全てを提案するシステムで対応する提案」とした場合の合計点））
</t>
    <rPh sb="64" eb="66">
      <t>テイアン</t>
    </rPh>
    <rPh sb="265" eb="270">
      <t>ホンコウモクハイテン</t>
    </rPh>
    <phoneticPr fontId="2"/>
  </si>
  <si>
    <t>全ての帳票を「A.提案する標準準拠システムで対応する提案」とした場合の合計点を基にして計算</t>
    <rPh sb="0" eb="1">
      <t>スベ</t>
    </rPh>
    <rPh sb="3" eb="5">
      <t>チョウヒョウ</t>
    </rPh>
    <rPh sb="13" eb="15">
      <t>ヒョウジュン</t>
    </rPh>
    <rPh sb="15" eb="17">
      <t>ジュンキョ</t>
    </rPh>
    <phoneticPr fontId="2"/>
  </si>
  <si>
    <t xml:space="preserve">・本市指定様式「帳票要件一覧」の「凡例」シートに従い、各帳票への対応方針を記入欄の該当箇所に記載すること。
・「帳票要件一覧」に回答した対応方針◎・○・△・×の数等が分かるようまとめ、貴社の考え方、方針を記述すること。
　◎：全てを提案するシステムで対応
　○：全て又は一部を提案する外付けシステム等で対応
　△：全て又は一部を提案するシステムで対応しないが、代替方法で対応
　　※△を記入する場合、代替方法(運用回避で対応できる 等)を記述すること。
　×：一部でも対応できない要件が含まれる
　　※×を記入する場合、その内容・理由を記述すること。
・帳票をCSV、Excel、PDFファイルで作成した場合、ファイルの命名方針やファイルの分割基準等の想定を記載すること（印刷外部委託用大量帳票・通常帳票（外部・内部）等種類別に区分して構わない。）。
</t>
    <rPh sb="17" eb="19">
      <t>ハンレイ</t>
    </rPh>
    <rPh sb="46" eb="48">
      <t>キサイ</t>
    </rPh>
    <rPh sb="57" eb="59">
      <t>チョウヒョウ</t>
    </rPh>
    <rPh sb="59" eb="61">
      <t>ヨウケン</t>
    </rPh>
    <rPh sb="61" eb="63">
      <t>イチラン</t>
    </rPh>
    <rPh sb="65" eb="67">
      <t>カイトウ</t>
    </rPh>
    <phoneticPr fontId="4"/>
  </si>
  <si>
    <t>企画提案書
帳票要件一覧</t>
    <phoneticPr fontId="1"/>
  </si>
  <si>
    <t xml:space="preserve">・「機能要件一覧」に記載している固有機能については、機能項目単位で次の基準で評価・採点する。
「A.提案する標準準拠システムで対応する提案」は「5点」とする。
「B.提案する標準準拠システムのＥＵＣ機能で対応する提案」は「4点」とする。
「C.提案する外付けシステムで対応で対応する提案」は「3点」とする。
「D.提案するシステムで対応しないが代替方法で対応で対応する提案」は「2点」とする。
「E.対応ができない・記載がない提案」は「0点」とする。
評価点の計算は、上記の採点結果に基づき、次の式で行う。なお、端数は、小数点以下２桁目で四捨五入する。
評価点 ＝ 本項目配点×（機能項目単位の採点結果の合計／満点（全ての機能項目を「A.全てを提案するシステムで対応する提案」とした場合の合計点））
</t>
    <rPh sb="10" eb="12">
      <t>キサイ</t>
    </rPh>
    <rPh sb="284" eb="287">
      <t>ホンコウモク</t>
    </rPh>
    <rPh sb="287" eb="289">
      <t>ハイテン</t>
    </rPh>
    <phoneticPr fontId="3"/>
  </si>
  <si>
    <t>全ての機能項目を「A.全てを提案する標準準拠システムで対応する提案」とした場合の合計点を基にして計算</t>
    <rPh sb="0" eb="1">
      <t>スベ</t>
    </rPh>
    <rPh sb="3" eb="5">
      <t>キノウ</t>
    </rPh>
    <rPh sb="5" eb="7">
      <t>コウモク</t>
    </rPh>
    <rPh sb="11" eb="12">
      <t>スベ</t>
    </rPh>
    <rPh sb="14" eb="16">
      <t>テイアン</t>
    </rPh>
    <rPh sb="18" eb="22">
      <t>ヒョウジュンジュンキョ</t>
    </rPh>
    <rPh sb="27" eb="29">
      <t>タイオウ</t>
    </rPh>
    <rPh sb="31" eb="33">
      <t>テイアン</t>
    </rPh>
    <rPh sb="37" eb="39">
      <t>バアイ</t>
    </rPh>
    <rPh sb="40" eb="42">
      <t>ゴウケイ</t>
    </rPh>
    <rPh sb="42" eb="43">
      <t>テン</t>
    </rPh>
    <rPh sb="44" eb="45">
      <t>モト</t>
    </rPh>
    <rPh sb="48" eb="50">
      <t>ケイサン</t>
    </rPh>
    <phoneticPr fontId="2"/>
  </si>
  <si>
    <t xml:space="preserve">・様式「機能要件一覧」の「凡例シート」に従い、各要件への対応方針を記入欄の該当箇所に記述すること。
・企画提案書には、「機能要件一覧」に回答した実装必須とする機能、それ以外別の対応方針◎・○・△・×の数等が分かるようまとめ、貴社の考え方、方針を記述すること。
　◎：全てを提案するシステムで対応
　○：全て又は一部を提案する外付けシステム等で対応
　△：全て又は一部を提案するシステムで対応しないが、代替方法で対応
　　※△を記入する場合、代替方法(運用回避で対応できる 等)を記述すること。
　×：一部でも対応できない要件が含まれる
　　※×を記入する場合、その内容・理由を記述すること。
</t>
    <rPh sb="13" eb="15">
      <t>ハンレイ</t>
    </rPh>
    <rPh sb="60" eb="64">
      <t>キノウヨウケン</t>
    </rPh>
    <rPh sb="64" eb="66">
      <t>イチラン</t>
    </rPh>
    <rPh sb="68" eb="70">
      <t>カイトウ</t>
    </rPh>
    <rPh sb="72" eb="74">
      <t>ジッソウ</t>
    </rPh>
    <phoneticPr fontId="4"/>
  </si>
  <si>
    <t>企画提案書
機能要件一覧</t>
  </si>
  <si>
    <t xml:space="preserve">・将来的な新規機能追加、利用者数や受給者数増加に対応する基本的な考え方や対応に要する費用等が妥当なものとなっているか。
・令和８年度の本稼働後に関して、法制度改正等における基本的な考え方、対応に要する費用等が妥当なものとなっているか。
特に帳票設計では、出力内容をモジュール化するなど、考慮したものとなっているか。
</t>
    <rPh sb="24" eb="26">
      <t>タイオウ</t>
    </rPh>
    <rPh sb="36" eb="38">
      <t>タイオウ</t>
    </rPh>
    <rPh sb="39" eb="40">
      <t>ヨウ</t>
    </rPh>
    <rPh sb="42" eb="44">
      <t>ヒヨウ</t>
    </rPh>
    <rPh sb="44" eb="45">
      <t>トウ</t>
    </rPh>
    <rPh sb="72" eb="73">
      <t>カン</t>
    </rPh>
    <rPh sb="81" eb="82">
      <t>トウ</t>
    </rPh>
    <rPh sb="104" eb="106">
      <t>ダトウ</t>
    </rPh>
    <rPh sb="118" eb="119">
      <t>トク</t>
    </rPh>
    <phoneticPr fontId="2"/>
  </si>
  <si>
    <t xml:space="preserve">・提案するシステムの概要、特徴、適用範囲が記載されており、その記載内容が本市の要求する妥当な内容となっているか。
・システムの全体像をイメージ図、アプリケーション構成図等を用いて記載し、システムにおける開発内容や構築範囲が明確に記載されているか。
</t>
    <rPh sb="21" eb="23">
      <t>キサイ</t>
    </rPh>
    <rPh sb="31" eb="33">
      <t>キサイ</t>
    </rPh>
    <rPh sb="33" eb="35">
      <t>ナイヨウ</t>
    </rPh>
    <rPh sb="36" eb="38">
      <t>ホンシ</t>
    </rPh>
    <rPh sb="39" eb="41">
      <t>ヨウキュウ</t>
    </rPh>
    <rPh sb="43" eb="45">
      <t>ダトウ</t>
    </rPh>
    <rPh sb="46" eb="48">
      <t>ナイヨウ</t>
    </rPh>
    <phoneticPr fontId="2"/>
  </si>
  <si>
    <t xml:space="preserve">・提案するシステムの概要、特徴、適用範囲に関し、次の内容を記述すること。
1．	システムの全体像（イメージ図、アプリケーション構成図等を用いて記載し、システムにおける開発内容や構築範囲を明確にすること）
2．システムのリソース要件（コンピューティング、ストレージ、データ転送）について現時点での想定
3.将来的な新規機能追加、利用者数や受給者数増加における貴社の基本的な考え方や対応に要する費用等
4．	類似業務において発生した課題及び解決手法や、本システムの構築において想定される課題・問題点がある場合、提案するシステムでの解決方法
</t>
    <rPh sb="21" eb="22">
      <t>カン</t>
    </rPh>
    <rPh sb="156" eb="158">
      <t>シンキ</t>
    </rPh>
    <rPh sb="158" eb="160">
      <t>キノウ</t>
    </rPh>
    <rPh sb="160" eb="162">
      <t>ツイカ</t>
    </rPh>
    <rPh sb="163" eb="166">
      <t>リヨウシャ</t>
    </rPh>
    <rPh sb="166" eb="167">
      <t>スウ</t>
    </rPh>
    <rPh sb="168" eb="171">
      <t>ジュキュウシャ</t>
    </rPh>
    <phoneticPr fontId="4"/>
  </si>
  <si>
    <t xml:space="preserve">・実現性のあるスケジュールであるか。また、クリティカルパスやマイルストーンなど進捗管理のうえで重要となるポイントや時期が記載されているか。
・本市の繁忙期を考慮した職員の作業負荷で作業内容が具体的に提示されており、納入成果が定義されているか。
</t>
    <phoneticPr fontId="2"/>
  </si>
  <si>
    <t xml:space="preserve">・本システムの開発体制として、福祉医療システムの構築のプロジェクト管理経験があるメンバーが参画しているか。（類似したシステムの構築のプロジェクト管理経験も含む。）
・福祉医療システムの構築経験のあるメンバーが複数参画しているか。
</t>
    <rPh sb="92" eb="94">
      <t>コウチク</t>
    </rPh>
    <phoneticPr fontId="1"/>
  </si>
  <si>
    <t xml:space="preserve">
</t>
    <phoneticPr fontId="1"/>
  </si>
  <si>
    <t xml:space="preserve">・本システムの開発体制として、統括責任者・業務責任者・品質管理者等が記載されており、適切な体制となっているか。
・システム開発体制の体制図、役割等がまとめられて記載されており、その記載内容が本市の要求する妥当な内容となっているか。
</t>
    <rPh sb="7" eb="9">
      <t>カイハツ</t>
    </rPh>
    <rPh sb="32" eb="33">
      <t>トウ</t>
    </rPh>
    <rPh sb="34" eb="36">
      <t>キサイ</t>
    </rPh>
    <rPh sb="42" eb="44">
      <t>テキセツ</t>
    </rPh>
    <rPh sb="66" eb="69">
      <t>タイセイズ</t>
    </rPh>
    <rPh sb="70" eb="72">
      <t>ヤクワリ</t>
    </rPh>
    <rPh sb="72" eb="73">
      <t>ナド</t>
    </rPh>
    <rPh sb="80" eb="82">
      <t>キサイ</t>
    </rPh>
    <phoneticPr fontId="2"/>
  </si>
  <si>
    <t xml:space="preserve">・それぞれ、指定の様式に従い、各内容を記載すること。
・企画提案書には、各様式に記載したシステム開発体制が分かるようにまとめ、貴社の考え方、方針を記述すること。
・様式「様式第6号 業務従事メンバー状況表（体制図）」
1.システムへの確実な再構築を前提としたシステム開発体制（活動チームごとの構成、メンバーの配置状況を図示すること。）
2.メンバーの役割、記載内容に対する考え方や根拠等
・様式「様式第7号 業務従事メンバー状況表（役割）」
1.体制図に記載したメンバーの経歴（資格、経歴・実績、経験年数等）及び「専任／兼任」
2.特に、国、地方自治体、民間等で福祉医療システムの構築に参加したメンバーがいる場合は、その業務内容等
</t>
    <rPh sb="6" eb="8">
      <t>シテイ</t>
    </rPh>
    <rPh sb="9" eb="11">
      <t>ヨウシキ</t>
    </rPh>
    <rPh sb="12" eb="13">
      <t>シタガ</t>
    </rPh>
    <rPh sb="15" eb="18">
      <t>カクナイヨウ</t>
    </rPh>
    <rPh sb="19" eb="21">
      <t>キサイ</t>
    </rPh>
    <rPh sb="36" eb="37">
      <t>カク</t>
    </rPh>
    <rPh sb="37" eb="39">
      <t>ヨウシキ</t>
    </rPh>
    <rPh sb="40" eb="42">
      <t>キサイ</t>
    </rPh>
    <rPh sb="48" eb="50">
      <t>カイハツ</t>
    </rPh>
    <rPh sb="50" eb="52">
      <t>タイセイ</t>
    </rPh>
    <rPh sb="53" eb="54">
      <t>ワ</t>
    </rPh>
    <rPh sb="121" eb="124">
      <t>サイコウチク</t>
    </rPh>
    <rPh sb="179" eb="183">
      <t>キサイナイヨウ</t>
    </rPh>
    <rPh sb="184" eb="185">
      <t>タイ</t>
    </rPh>
    <rPh sb="254" eb="255">
      <t>ナド</t>
    </rPh>
    <rPh sb="256" eb="257">
      <t>オヨ</t>
    </rPh>
    <rPh sb="268" eb="269">
      <t>トク</t>
    </rPh>
    <rPh sb="273" eb="275">
      <t>チホウ</t>
    </rPh>
    <rPh sb="275" eb="278">
      <t>ジチタイ</t>
    </rPh>
    <rPh sb="283" eb="287">
      <t>フクシイリョウ</t>
    </rPh>
    <phoneticPr fontId="2"/>
  </si>
  <si>
    <t>企画提案書
様式第6号_業務従事メンバー状況表（体制図）
様式第7号_業務従事メンバー状況表（役割）</t>
  </si>
  <si>
    <t xml:space="preserve">・本調達の仕様書の内容を理解しているか。また、政令指定都市や中核市等において履行した関連実績がどの程度あるか。
</t>
    <rPh sb="33" eb="34">
      <t>トウ</t>
    </rPh>
    <rPh sb="38" eb="40">
      <t>リコウ</t>
    </rPh>
    <rPh sb="42" eb="44">
      <t>カンレン</t>
    </rPh>
    <phoneticPr fontId="4"/>
  </si>
  <si>
    <t>企画提案書
様式第8号_提案するシステムに類似・関連する案件の実績一覧</t>
  </si>
  <si>
    <t>採点基準</t>
    <rPh sb="0" eb="4">
      <t>サイテンキジュン</t>
    </rPh>
    <phoneticPr fontId="2"/>
  </si>
  <si>
    <t>評価方法</t>
    <rPh sb="0" eb="2">
      <t>ヒョウカ</t>
    </rPh>
    <rPh sb="2" eb="4">
      <t>ホウホウ</t>
    </rPh>
    <phoneticPr fontId="2"/>
  </si>
  <si>
    <t>記載依頼事項</t>
    <rPh sb="0" eb="2">
      <t>キサイ</t>
    </rPh>
    <rPh sb="2" eb="4">
      <t>イライ</t>
    </rPh>
    <rPh sb="4" eb="6">
      <t>ジコウ</t>
    </rPh>
    <phoneticPr fontId="2"/>
  </si>
  <si>
    <t>企画提案書
（指定様式等）</t>
    <rPh sb="7" eb="9">
      <t>シテイ</t>
    </rPh>
    <rPh sb="9" eb="11">
      <t>ヨウシキ</t>
    </rPh>
    <rPh sb="11" eb="12">
      <t>ナド</t>
    </rPh>
    <phoneticPr fontId="2"/>
  </si>
  <si>
    <t>配点</t>
    <rPh sb="0" eb="2">
      <t>ハイテン</t>
    </rPh>
    <phoneticPr fontId="2"/>
  </si>
  <si>
    <t xml:space="preserve">・様式「様式第8号 提案するシステムに類似・関連する案件の実績一覧」に従い、2015（平成27）年度以降における政令指定都市又は中核市等の地方自治体での、システムの構築･再構築等の実績（契約名、発注者、契約期間等）及びその対象業務の範囲を記載すること。
</t>
    <rPh sb="35" eb="36">
      <t>シタガ</t>
    </rPh>
    <rPh sb="43" eb="45">
      <t>ヘイセイ</t>
    </rPh>
    <rPh sb="48" eb="50">
      <t>ネンド</t>
    </rPh>
    <rPh sb="50" eb="52">
      <t>イコウ</t>
    </rPh>
    <rPh sb="62" eb="63">
      <t>マタ</t>
    </rPh>
    <rPh sb="67" eb="68">
      <t>トウ</t>
    </rPh>
    <rPh sb="74" eb="77">
      <t>チュウカクシ</t>
    </rPh>
    <rPh sb="107" eb="108">
      <t>オヨ</t>
    </rPh>
    <rPh sb="119" eb="121">
      <t>キサイ</t>
    </rPh>
    <phoneticPr fontId="2"/>
  </si>
  <si>
    <t xml:space="preserve">・本プロジェクト全体のスケジュールに関し、次の内容を記述すること。
1.	現時点で実現可能なレベルでの具体的な作業項目単位でのスケジュール案
2.	クリティカルパスやマイルストーン等、進捗管理上で重要となるポイントや時期
3.	契約締結後の本市との協議日程（２か月程度）や協議テーマの一覧で記述すること。
また、次の点に留意すること。
1.	本市の繁忙期（2-3月）を考慮したスケジュールとなっていること
2.各作業工程における取り組みが具体的に示されており、納入成果が定義されていること
</t>
    <rPh sb="18" eb="19">
      <t>カン</t>
    </rPh>
    <rPh sb="41" eb="43">
      <t>ジツゲン</t>
    </rPh>
    <rPh sb="90" eb="91">
      <t>トウ</t>
    </rPh>
    <rPh sb="131" eb="132">
      <t>ゲツ</t>
    </rPh>
    <rPh sb="181" eb="182">
      <t>ツキ</t>
    </rPh>
    <phoneticPr fontId="4"/>
  </si>
  <si>
    <t>提案するシステムに類似・関連する案件の実績</t>
    <rPh sb="0" eb="2">
      <t>テイアン</t>
    </rPh>
    <rPh sb="9" eb="11">
      <t>ルイジ</t>
    </rPh>
    <rPh sb="12" eb="14">
      <t>カンレン</t>
    </rPh>
    <rPh sb="16" eb="18">
      <t>アンケン</t>
    </rPh>
    <rPh sb="19" eb="21">
      <t>ジッセキ</t>
    </rPh>
    <phoneticPr fontId="2"/>
  </si>
  <si>
    <t>1 提案するシステムに類似・関連する案件の実績</t>
    <rPh sb="2" eb="4">
      <t>テイアン</t>
    </rPh>
    <rPh sb="11" eb="13">
      <t>ルイジ</t>
    </rPh>
    <rPh sb="14" eb="16">
      <t>カンレン</t>
    </rPh>
    <rPh sb="18" eb="20">
      <t>アンケン</t>
    </rPh>
    <rPh sb="21" eb="23">
      <t>ジッセキ</t>
    </rPh>
    <phoneticPr fontId="2"/>
  </si>
  <si>
    <t>4 研修要件</t>
    <phoneticPr fontId="2"/>
  </si>
  <si>
    <t>機能要件
配点55点</t>
    <phoneticPr fontId="2"/>
  </si>
  <si>
    <t xml:space="preserve">・セキュリティ要件に関し、次の内容を記述すること。
1.セキュリティ要件に関する貴社の基本的な考え方、方針
2.本調達の仕様書の「セキュリティ要件」に挙げたセキュリティ対策、個人情報の保護、ログの取得及び暗号化の要件についての具体的な実現方法
3.上記以外で本システム再構築に際し、実装することが望ましいセキュリティ機能に関する提案
※実装することが望ましいセキュリティ機能に関する提案については、積極的な追加提案を求める。
</t>
    <rPh sb="10" eb="11">
      <t>カン</t>
    </rPh>
    <rPh sb="13" eb="14">
      <t>ツギ</t>
    </rPh>
    <rPh sb="15" eb="17">
      <t>ナイヨウ</t>
    </rPh>
    <rPh sb="18" eb="20">
      <t>キジュツ</t>
    </rPh>
    <rPh sb="56" eb="59">
      <t>ホンチョウタツ</t>
    </rPh>
    <rPh sb="60" eb="63">
      <t>シヨウショ</t>
    </rPh>
    <rPh sb="100" eb="101">
      <t>オヨ</t>
    </rPh>
    <rPh sb="102" eb="105">
      <t>アンゴウカ</t>
    </rPh>
    <rPh sb="113" eb="116">
      <t>グタイテキ</t>
    </rPh>
    <rPh sb="124" eb="126">
      <t>ジョウキ</t>
    </rPh>
    <rPh sb="134" eb="135">
      <t>サイ</t>
    </rPh>
    <rPh sb="161" eb="162">
      <t>カン</t>
    </rPh>
    <rPh sb="164" eb="166">
      <t>テイアン</t>
    </rPh>
    <rPh sb="168" eb="170">
      <t>ジッソウ</t>
    </rPh>
    <rPh sb="175" eb="176">
      <t>ノゾ</t>
    </rPh>
    <rPh sb="185" eb="187">
      <t>キノウ</t>
    </rPh>
    <rPh sb="188" eb="189">
      <t>カン</t>
    </rPh>
    <rPh sb="191" eb="193">
      <t>テイアン</t>
    </rPh>
    <rPh sb="203" eb="205">
      <t>ツイカ</t>
    </rPh>
    <phoneticPr fontId="4"/>
  </si>
  <si>
    <t xml:space="preserve">・本調達の仕様書の「運用保守業務」の内容を踏まえ、運用保守に関する貴社の考え方を記載すること。
・運用保守期間（稼働後５年間）の費用を、参考として年度毎に見積り。その内訳及び根拠を記載すこと。
※本調達の仕様書の「運用保守業務」の内容と異なる提案を行う場合には、異なる点、その理由等について詳細に記載すること。
</t>
    <rPh sb="1" eb="2">
      <t>ホン</t>
    </rPh>
    <rPh sb="2" eb="4">
      <t>チョウタツ</t>
    </rPh>
    <rPh sb="5" eb="8">
      <t>シヨウショ</t>
    </rPh>
    <rPh sb="18" eb="20">
      <t>ナイヨウ</t>
    </rPh>
    <rPh sb="21" eb="22">
      <t>フ</t>
    </rPh>
    <rPh sb="25" eb="29">
      <t>ウンヨウホシュ</t>
    </rPh>
    <rPh sb="30" eb="31">
      <t>カン</t>
    </rPh>
    <rPh sb="33" eb="35">
      <t>キシャ</t>
    </rPh>
    <rPh sb="36" eb="37">
      <t>カンガ</t>
    </rPh>
    <rPh sb="38" eb="39">
      <t>カタ</t>
    </rPh>
    <rPh sb="40" eb="42">
      <t>キサイ</t>
    </rPh>
    <rPh sb="49" eb="51">
      <t>ウンヨウ</t>
    </rPh>
    <rPh sb="51" eb="53">
      <t>ホシュ</t>
    </rPh>
    <rPh sb="53" eb="55">
      <t>キカン</t>
    </rPh>
    <rPh sb="56" eb="59">
      <t>カドウゴ</t>
    </rPh>
    <rPh sb="60" eb="62">
      <t>ネンカン</t>
    </rPh>
    <rPh sb="64" eb="66">
      <t>ヒヨウ</t>
    </rPh>
    <rPh sb="73" eb="76">
      <t>ネンドマイ</t>
    </rPh>
    <rPh sb="77" eb="79">
      <t>ミツモリ</t>
    </rPh>
    <rPh sb="83" eb="85">
      <t>ウチワケ</t>
    </rPh>
    <rPh sb="85" eb="86">
      <t>オヨ</t>
    </rPh>
    <rPh sb="87" eb="89">
      <t>コンキョ</t>
    </rPh>
    <rPh sb="90" eb="92">
      <t>キサイ</t>
    </rPh>
    <rPh sb="107" eb="109">
      <t>ウンヨウ</t>
    </rPh>
    <phoneticPr fontId="4"/>
  </si>
  <si>
    <t>・運用保守における貴社の考え方が具体的かつ適切に記載されているか。
・運用保守期間の費用が現行と比較して、妥当なものになっているか。</t>
    <rPh sb="21" eb="23">
      <t>テキセツ</t>
    </rPh>
    <rPh sb="35" eb="37">
      <t>ウンヨウ</t>
    </rPh>
    <rPh sb="37" eb="39">
      <t>ホシュ</t>
    </rPh>
    <rPh sb="39" eb="41">
      <t>キカン</t>
    </rPh>
    <rPh sb="42" eb="44">
      <t>ヒヨウ</t>
    </rPh>
    <rPh sb="45" eb="47">
      <t>ゲンコウ</t>
    </rPh>
    <rPh sb="48" eb="50">
      <t>ヒカク</t>
    </rPh>
    <rPh sb="53" eb="55">
      <t>ダトウ</t>
    </rPh>
    <phoneticPr fontId="2"/>
  </si>
  <si>
    <t>運用保守業務委託
配点15点</t>
    <rPh sb="9" eb="11">
      <t>ハイテン</t>
    </rPh>
    <rPh sb="13" eb="14">
      <t>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</si>
</sst>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6" x14ac:knownFonts="1">
    <font>
      <sz val="10.5"/>
      <color theme="1"/>
      <name val="ＭＳ Ｐゴシック"/>
      <family val="2"/>
      <charset val="128"/>
    </font>
    <font>
      <sz val="6"/>
      <name val="ＭＳ Ｐゴシック"/>
      <family val="2"/>
      <charset val="128"/>
    </font>
    <font>
      <sz val="6"/>
      <name val="ＭＳ Ｐゴシック"/>
      <family val="3"/>
      <charset val="128"/>
    </font>
    <font>
      <sz val="10.5"/>
      <name val="ＭＳ Ｐゴシック"/>
      <family val="3"/>
      <charset val="128"/>
    </font>
    <font>
      <sz val="6"/>
      <name val="游ゴシック"/>
      <family val="2"/>
      <charset val="128"/>
      <scheme val="minor"/>
    </font>
    <font>
      <sz val="2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s>
  <cellStyleXfs count="1">
    <xf numFmtId="176" fontId="0" fillId="0" borderId="0">
      <alignment vertical="center"/>
    </xf>
  </cellStyleXfs>
  <cellXfs count="54">
    <xf numFmtId="176" fontId="0" fillId="0" borderId="0" xfId="0">
      <alignment vertical="center"/>
    </xf>
    <xf numFmtId="0" fontId="3" fillId="0" borderId="0" xfId="0" applyNumberFormat="1" applyFont="1" applyAlignment="1">
      <alignment vertical="top" wrapText="1"/>
    </xf>
    <xf numFmtId="0" fontId="3" fillId="0" borderId="0" xfId="0" applyNumberFormat="1" applyFont="1" applyAlignment="1">
      <alignment vertical="center" wrapText="1"/>
    </xf>
    <xf numFmtId="0" fontId="3" fillId="0" borderId="0" xfId="0" applyNumberFormat="1" applyFont="1" applyAlignment="1">
      <alignment horizontal="center" vertical="center" wrapText="1"/>
    </xf>
    <xf numFmtId="0" fontId="3" fillId="2" borderId="6" xfId="0" applyNumberFormat="1" applyFont="1" applyFill="1" applyBorder="1" applyAlignment="1">
      <alignment vertical="top" wrapText="1"/>
    </xf>
    <xf numFmtId="0" fontId="3" fillId="2" borderId="8" xfId="0" applyNumberFormat="1" applyFont="1" applyFill="1" applyBorder="1" applyAlignment="1">
      <alignment vertical="top" wrapText="1"/>
    </xf>
    <xf numFmtId="0" fontId="3" fillId="2" borderId="7" xfId="0" applyNumberFormat="1" applyFont="1" applyFill="1" applyBorder="1" applyAlignment="1">
      <alignment vertical="top" wrapText="1"/>
    </xf>
    <xf numFmtId="0" fontId="3" fillId="0" borderId="11"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176" fontId="3" fillId="0" borderId="1" xfId="0" applyFont="1" applyFill="1" applyBorder="1" applyAlignment="1">
      <alignment horizontal="left" vertical="center" wrapText="1"/>
    </xf>
    <xf numFmtId="176" fontId="3" fillId="0" borderId="1" xfId="0" applyFont="1" applyFill="1" applyBorder="1" applyAlignment="1">
      <alignment vertical="center" wrapText="1"/>
    </xf>
    <xf numFmtId="176" fontId="3" fillId="0" borderId="0" xfId="0" applyFont="1" applyAlignment="1">
      <alignment horizontal="left" vertical="center" wrapText="1"/>
    </xf>
    <xf numFmtId="0" fontId="3" fillId="2" borderId="13" xfId="0" applyNumberFormat="1" applyFont="1" applyFill="1" applyBorder="1" applyAlignment="1">
      <alignment vertical="top" wrapText="1"/>
    </xf>
    <xf numFmtId="0" fontId="3" fillId="0" borderId="0" xfId="0" applyNumberFormat="1" applyFont="1" applyBorder="1" applyAlignment="1">
      <alignment vertical="top" wrapText="1"/>
    </xf>
    <xf numFmtId="176" fontId="3" fillId="2" borderId="1" xfId="0" applyFont="1" applyFill="1" applyBorder="1" applyAlignment="1">
      <alignment horizontal="center" vertical="center" wrapText="1"/>
    </xf>
    <xf numFmtId="0" fontId="3" fillId="2" borderId="10" xfId="0" applyNumberFormat="1" applyFont="1" applyFill="1" applyBorder="1" applyAlignment="1">
      <alignment vertical="top" wrapText="1"/>
    </xf>
    <xf numFmtId="0" fontId="3" fillId="2" borderId="9" xfId="0" applyNumberFormat="1" applyFont="1" applyFill="1" applyBorder="1" applyAlignment="1">
      <alignment vertical="top" wrapText="1"/>
    </xf>
    <xf numFmtId="0" fontId="3" fillId="2" borderId="1" xfId="0" applyNumberFormat="1" applyFont="1" applyFill="1" applyBorder="1" applyAlignment="1">
      <alignment vertical="center" wrapText="1"/>
    </xf>
    <xf numFmtId="0" fontId="3" fillId="2" borderId="1" xfId="0" quotePrefix="1"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3" xfId="0" applyNumberFormat="1" applyFont="1" applyFill="1" applyBorder="1" applyAlignment="1">
      <alignment vertical="center" wrapText="1"/>
    </xf>
    <xf numFmtId="0" fontId="3" fillId="2" borderId="3" xfId="0" quotePrefix="1" applyNumberFormat="1" applyFont="1" applyFill="1" applyBorder="1" applyAlignment="1">
      <alignment horizontal="center" vertical="center" wrapText="1"/>
    </xf>
    <xf numFmtId="0" fontId="3" fillId="2" borderId="3" xfId="0" applyNumberFormat="1" applyFont="1" applyFill="1" applyBorder="1" applyAlignment="1">
      <alignment vertical="center" wrapText="1"/>
    </xf>
    <xf numFmtId="0" fontId="5" fillId="0" borderId="0" xfId="0" applyNumberFormat="1" applyFont="1" applyAlignment="1">
      <alignment horizontal="center" vertical="center" wrapText="1"/>
    </xf>
    <xf numFmtId="0" fontId="5" fillId="0" borderId="0" xfId="0" applyNumberFormat="1" applyFont="1" applyAlignment="1">
      <alignment vertical="top" wrapText="1"/>
    </xf>
    <xf numFmtId="0" fontId="3" fillId="0" borderId="0" xfId="0" applyNumberFormat="1" applyFont="1" applyBorder="1" applyAlignment="1">
      <alignment vertical="center" wrapText="1"/>
    </xf>
    <xf numFmtId="0" fontId="3" fillId="0" borderId="1" xfId="0" applyNumberFormat="1" applyFont="1" applyBorder="1" applyAlignment="1">
      <alignment horizontal="center" vertical="center" wrapText="1"/>
    </xf>
    <xf numFmtId="0" fontId="3" fillId="0" borderId="11" xfId="0" applyNumberFormat="1" applyFont="1" applyBorder="1" applyAlignment="1">
      <alignment vertical="top" wrapText="1"/>
    </xf>
    <xf numFmtId="0" fontId="3" fillId="0" borderId="1" xfId="0" applyNumberFormat="1" applyFont="1" applyBorder="1" applyAlignment="1">
      <alignment vertical="top" wrapText="1"/>
    </xf>
    <xf numFmtId="0" fontId="3" fillId="0" borderId="1" xfId="0" applyNumberFormat="1" applyFont="1" applyFill="1" applyBorder="1" applyAlignment="1">
      <alignment horizontal="center" vertical="center" wrapText="1"/>
    </xf>
    <xf numFmtId="0" fontId="3" fillId="0" borderId="0" xfId="0" applyNumberFormat="1" applyFont="1" applyFill="1" applyAlignment="1">
      <alignment vertical="top" wrapText="1"/>
    </xf>
    <xf numFmtId="0" fontId="3" fillId="3" borderId="1" xfId="0" applyNumberFormat="1" applyFont="1" applyFill="1" applyBorder="1" applyAlignment="1">
      <alignment horizontal="center" vertical="center" wrapText="1"/>
    </xf>
    <xf numFmtId="0" fontId="3" fillId="2" borderId="3" xfId="0" applyNumberFormat="1" applyFont="1" applyFill="1" applyBorder="1" applyAlignment="1">
      <alignmen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vertical="center" wrapText="1"/>
    </xf>
    <xf numFmtId="0" fontId="3" fillId="2" borderId="1" xfId="0" quotePrefix="1" applyNumberFormat="1" applyFont="1" applyFill="1" applyBorder="1" applyAlignment="1">
      <alignment horizontal="center" vertical="center" wrapText="1"/>
    </xf>
    <xf numFmtId="0" fontId="3" fillId="0" borderId="1" xfId="0" applyNumberFormat="1" applyFont="1" applyBorder="1" applyAlignment="1">
      <alignment vertical="center" wrapText="1"/>
    </xf>
    <xf numFmtId="0" fontId="3" fillId="0" borderId="1" xfId="0" applyNumberFormat="1" applyFont="1" applyFill="1" applyBorder="1" applyAlignment="1">
      <alignment vertical="top" wrapText="1"/>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vertical="top" wrapText="1"/>
    </xf>
    <xf numFmtId="0" fontId="3" fillId="0" borderId="1" xfId="0" applyNumberFormat="1" applyFont="1" applyFill="1" applyBorder="1" applyAlignment="1">
      <alignment vertical="center" wrapText="1"/>
    </xf>
    <xf numFmtId="0" fontId="3" fillId="0" borderId="3" xfId="0" applyNumberFormat="1" applyFont="1" applyFill="1" applyBorder="1" applyAlignment="1">
      <alignment vertical="center" wrapText="1"/>
    </xf>
    <xf numFmtId="0" fontId="3" fillId="0" borderId="3" xfId="0" applyNumberFormat="1" applyFont="1" applyFill="1" applyBorder="1" applyAlignment="1">
      <alignment vertical="top" wrapText="1"/>
    </xf>
    <xf numFmtId="0" fontId="3" fillId="2" borderId="3" xfId="0" applyNumberFormat="1" applyFont="1" applyFill="1" applyBorder="1" applyAlignment="1">
      <alignment vertical="center" wrapText="1"/>
    </xf>
    <xf numFmtId="0" fontId="3" fillId="2" borderId="4" xfId="0" applyNumberFormat="1" applyFont="1" applyFill="1" applyBorder="1" applyAlignment="1">
      <alignment vertical="center" wrapText="1"/>
    </xf>
    <xf numFmtId="0" fontId="3" fillId="2" borderId="2" xfId="0" applyNumberFormat="1" applyFont="1" applyFill="1" applyBorder="1" applyAlignment="1">
      <alignment horizontal="center" vertical="center" wrapText="1"/>
    </xf>
    <xf numFmtId="0" fontId="3" fillId="2" borderId="12" xfId="0" applyNumberFormat="1" applyFont="1" applyFill="1" applyBorder="1" applyAlignment="1">
      <alignment horizontal="center" vertical="center" wrapText="1"/>
    </xf>
    <xf numFmtId="0" fontId="3" fillId="2" borderId="5" xfId="0" applyNumberFormat="1" applyFont="1" applyFill="1" applyBorder="1" applyAlignment="1">
      <alignment vertical="center" wrapText="1"/>
    </xf>
    <xf numFmtId="0" fontId="3" fillId="2" borderId="1" xfId="0" applyNumberFormat="1" applyFont="1" applyFill="1" applyBorder="1" applyAlignment="1">
      <alignment vertical="center" wrapText="1"/>
    </xf>
    <xf numFmtId="0" fontId="3" fillId="0" borderId="1" xfId="0" applyNumberFormat="1" applyFont="1" applyFill="1" applyBorder="1" applyAlignment="1">
      <alignment vertical="top" wrapText="1"/>
    </xf>
    <xf numFmtId="0" fontId="3" fillId="2" borderId="1" xfId="0" quotePrefix="1"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3" fillId="0" borderId="1" xfId="0" applyNumberFormat="1" applyFont="1" applyBorder="1" applyAlignment="1">
      <alignment vertical="center" wrapText="1"/>
    </xf>
    <xf numFmtId="0" fontId="3" fillId="2" borderId="1" xfId="0" applyNumberFormat="1" applyFont="1" applyFill="1" applyBorder="1" applyAlignment="1">
      <alignment horizontal="center" vertical="center" wrapText="1"/>
    </xf>
  </cellXfs>
  <cellStyles count="1">
    <cellStyle name="標準" xfId="0" builtinId="0" customBuiltin="1"/>
  </cellStyles>
  <dxfs count="2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zoomScaleNormal="100" workbookViewId="0">
      <pane xSplit="8" ySplit="1" topLeftCell="I2" activePane="bottomRight" state="frozen"/>
      <selection activeCell="H7" sqref="H7"/>
      <selection pane="topRight" activeCell="H7" sqref="H7"/>
      <selection pane="bottomLeft" activeCell="H7" sqref="H7"/>
      <selection pane="bottomRight"/>
    </sheetView>
  </sheetViews>
  <sheetFormatPr defaultColWidth="9.140625" defaultRowHeight="24" x14ac:dyDescent="0.15"/>
  <cols>
    <col min="1" max="1" width="4.7109375" style="8" customWidth="1"/>
    <col min="2" max="2" width="4.7109375" style="13" customWidth="1"/>
    <col min="3" max="3" width="14.7109375" style="13" customWidth="1"/>
    <col min="4" max="4" width="18.7109375" style="2" customWidth="1"/>
    <col min="5" max="5" width="4.7109375" style="3" customWidth="1"/>
    <col min="6" max="6" width="20.7109375" style="2" customWidth="1"/>
    <col min="7" max="7" width="7.28515625" style="11" customWidth="1"/>
    <col min="8" max="8" width="20.7109375" style="11" customWidth="1"/>
    <col min="9" max="9" width="9.140625" style="24"/>
    <col min="10" max="16384" width="9.140625" style="1"/>
  </cols>
  <sheetData>
    <row r="1" spans="1:9" s="3" customFormat="1" ht="25.5" x14ac:dyDescent="0.15">
      <c r="A1" s="19" t="s">
        <v>1</v>
      </c>
      <c r="B1" s="45" t="s">
        <v>0</v>
      </c>
      <c r="C1" s="46"/>
      <c r="D1" s="19" t="s">
        <v>2</v>
      </c>
      <c r="E1" s="45" t="s">
        <v>3</v>
      </c>
      <c r="F1" s="46"/>
      <c r="G1" s="14" t="s">
        <v>28</v>
      </c>
      <c r="H1" s="14" t="s">
        <v>29</v>
      </c>
      <c r="I1" s="23"/>
    </row>
    <row r="2" spans="1:9" ht="38.25" x14ac:dyDescent="0.15">
      <c r="A2" s="19">
        <v>1</v>
      </c>
      <c r="B2" s="15" t="s">
        <v>4</v>
      </c>
      <c r="C2" s="4" t="s">
        <v>45</v>
      </c>
      <c r="D2" s="17" t="s">
        <v>109</v>
      </c>
      <c r="E2" s="18" t="s">
        <v>6</v>
      </c>
      <c r="F2" s="17" t="s">
        <v>108</v>
      </c>
      <c r="G2" s="10"/>
      <c r="H2" s="9"/>
    </row>
    <row r="3" spans="1:9" x14ac:dyDescent="0.15">
      <c r="A3" s="19">
        <v>2</v>
      </c>
      <c r="B3" s="12"/>
      <c r="C3" s="5"/>
      <c r="D3" s="43" t="s">
        <v>7</v>
      </c>
      <c r="E3" s="21" t="s">
        <v>6</v>
      </c>
      <c r="F3" s="20" t="s">
        <v>8</v>
      </c>
      <c r="G3" s="9"/>
      <c r="H3" s="9"/>
    </row>
    <row r="4" spans="1:9" x14ac:dyDescent="0.15">
      <c r="A4" s="19">
        <v>3</v>
      </c>
      <c r="B4" s="12"/>
      <c r="C4" s="5"/>
      <c r="D4" s="44"/>
      <c r="E4" s="18" t="s">
        <v>9</v>
      </c>
      <c r="F4" s="17" t="s">
        <v>10</v>
      </c>
      <c r="G4" s="9"/>
      <c r="H4" s="9"/>
    </row>
    <row r="5" spans="1:9" x14ac:dyDescent="0.15">
      <c r="A5" s="19">
        <v>4</v>
      </c>
      <c r="B5" s="12"/>
      <c r="C5" s="5"/>
      <c r="D5" s="44"/>
      <c r="E5" s="21" t="s">
        <v>11</v>
      </c>
      <c r="F5" s="20" t="s">
        <v>42</v>
      </c>
      <c r="G5" s="9"/>
      <c r="H5" s="9"/>
    </row>
    <row r="6" spans="1:9" ht="25.5" x14ac:dyDescent="0.15">
      <c r="A6" s="19">
        <v>6</v>
      </c>
      <c r="B6" s="15" t="s">
        <v>12</v>
      </c>
      <c r="C6" s="4" t="s">
        <v>46</v>
      </c>
      <c r="D6" s="43" t="s">
        <v>50</v>
      </c>
      <c r="E6" s="18" t="s">
        <v>6</v>
      </c>
      <c r="F6" s="17" t="s">
        <v>13</v>
      </c>
      <c r="G6" s="9"/>
      <c r="H6" s="9" t="s">
        <v>51</v>
      </c>
    </row>
    <row r="7" spans="1:9" ht="25.5" x14ac:dyDescent="0.15">
      <c r="A7" s="19">
        <v>7</v>
      </c>
      <c r="B7" s="12"/>
      <c r="C7" s="5"/>
      <c r="D7" s="44"/>
      <c r="E7" s="21" t="s">
        <v>9</v>
      </c>
      <c r="F7" s="20" t="s">
        <v>14</v>
      </c>
      <c r="G7" s="9"/>
      <c r="H7" s="9" t="s">
        <v>52</v>
      </c>
    </row>
    <row r="8" spans="1:9" x14ac:dyDescent="0.15">
      <c r="A8" s="19">
        <v>9</v>
      </c>
      <c r="B8" s="12"/>
      <c r="C8" s="5"/>
      <c r="D8" s="20" t="s">
        <v>15</v>
      </c>
      <c r="E8" s="21" t="s">
        <v>6</v>
      </c>
      <c r="F8" s="20" t="s">
        <v>16</v>
      </c>
      <c r="G8" s="9"/>
      <c r="H8" s="9"/>
    </row>
    <row r="9" spans="1:9" x14ac:dyDescent="0.15">
      <c r="A9" s="19">
        <v>10</v>
      </c>
      <c r="B9" s="12"/>
      <c r="C9" s="5"/>
      <c r="D9" s="22" t="s">
        <v>17</v>
      </c>
      <c r="E9" s="18" t="s">
        <v>6</v>
      </c>
      <c r="F9" s="17" t="s">
        <v>18</v>
      </c>
      <c r="G9" s="9"/>
      <c r="H9" s="9"/>
    </row>
    <row r="10" spans="1:9" ht="25.5" x14ac:dyDescent="0.15">
      <c r="A10" s="19">
        <v>12</v>
      </c>
      <c r="B10" s="15" t="s">
        <v>19</v>
      </c>
      <c r="C10" s="4" t="s">
        <v>47</v>
      </c>
      <c r="D10" s="43" t="s">
        <v>20</v>
      </c>
      <c r="E10" s="18" t="s">
        <v>6</v>
      </c>
      <c r="F10" s="17" t="s">
        <v>43</v>
      </c>
      <c r="G10" s="10"/>
      <c r="H10" s="9"/>
    </row>
    <row r="11" spans="1:9" x14ac:dyDescent="0.15">
      <c r="A11" s="19">
        <v>13</v>
      </c>
      <c r="B11" s="12"/>
      <c r="C11" s="5"/>
      <c r="D11" s="44"/>
      <c r="E11" s="21" t="s">
        <v>9</v>
      </c>
      <c r="F11" s="20" t="s">
        <v>33</v>
      </c>
      <c r="G11" s="10"/>
      <c r="H11" s="9"/>
    </row>
    <row r="12" spans="1:9" x14ac:dyDescent="0.15">
      <c r="A12" s="19">
        <v>14</v>
      </c>
      <c r="B12" s="12"/>
      <c r="C12" s="5"/>
      <c r="D12" s="44"/>
      <c r="E12" s="21" t="s">
        <v>32</v>
      </c>
      <c r="F12" s="20" t="s">
        <v>44</v>
      </c>
      <c r="G12" s="10"/>
      <c r="H12" s="9"/>
    </row>
    <row r="13" spans="1:9" ht="38.25" x14ac:dyDescent="0.15">
      <c r="A13" s="19">
        <v>15</v>
      </c>
      <c r="B13" s="15" t="s">
        <v>37</v>
      </c>
      <c r="C13" s="4" t="s">
        <v>48</v>
      </c>
      <c r="D13" s="20" t="s">
        <v>21</v>
      </c>
      <c r="E13" s="21" t="s">
        <v>6</v>
      </c>
      <c r="F13" s="20" t="s">
        <v>38</v>
      </c>
      <c r="G13" s="9"/>
      <c r="H13" s="9"/>
    </row>
    <row r="14" spans="1:9" x14ac:dyDescent="0.15">
      <c r="A14" s="19">
        <v>16</v>
      </c>
      <c r="B14" s="12"/>
      <c r="C14" s="5"/>
      <c r="D14" s="17" t="s">
        <v>22</v>
      </c>
      <c r="E14" s="18" t="s">
        <v>6</v>
      </c>
      <c r="F14" s="17" t="s">
        <v>39</v>
      </c>
      <c r="G14" s="9"/>
      <c r="H14" s="9"/>
    </row>
    <row r="15" spans="1:9" x14ac:dyDescent="0.15">
      <c r="A15" s="19">
        <v>17</v>
      </c>
      <c r="B15" s="12"/>
      <c r="C15" s="5"/>
      <c r="D15" s="43" t="s">
        <v>23</v>
      </c>
      <c r="E15" s="21" t="s">
        <v>6</v>
      </c>
      <c r="F15" s="20" t="s">
        <v>40</v>
      </c>
      <c r="G15" s="9"/>
      <c r="H15" s="9"/>
    </row>
    <row r="16" spans="1:9" ht="25.5" x14ac:dyDescent="0.15">
      <c r="A16" s="19">
        <v>18</v>
      </c>
      <c r="B16" s="12"/>
      <c r="C16" s="5"/>
      <c r="D16" s="44"/>
      <c r="E16" s="21" t="s">
        <v>9</v>
      </c>
      <c r="F16" s="20" t="s">
        <v>41</v>
      </c>
      <c r="G16" s="9"/>
      <c r="H16" s="9"/>
    </row>
    <row r="17" spans="1:8" x14ac:dyDescent="0.15">
      <c r="A17" s="19">
        <v>19</v>
      </c>
      <c r="B17" s="12"/>
      <c r="C17" s="5"/>
      <c r="D17" s="17" t="s">
        <v>110</v>
      </c>
      <c r="E17" s="18" t="s">
        <v>6</v>
      </c>
      <c r="F17" s="17" t="s">
        <v>36</v>
      </c>
      <c r="G17" s="9"/>
      <c r="H17" s="9"/>
    </row>
    <row r="18" spans="1:8" x14ac:dyDescent="0.15">
      <c r="A18" s="19">
        <v>20</v>
      </c>
      <c r="B18" s="12"/>
      <c r="C18" s="5"/>
      <c r="D18" s="22" t="s">
        <v>24</v>
      </c>
      <c r="E18" s="18" t="s">
        <v>6</v>
      </c>
      <c r="F18" s="17" t="s">
        <v>25</v>
      </c>
      <c r="G18" s="9"/>
      <c r="H18" s="9"/>
    </row>
    <row r="19" spans="1:8" ht="38.25" x14ac:dyDescent="0.15">
      <c r="A19" s="19">
        <v>22</v>
      </c>
      <c r="B19" s="15" t="s">
        <v>30</v>
      </c>
      <c r="C19" s="4" t="s">
        <v>49</v>
      </c>
      <c r="D19" s="43" t="s">
        <v>34</v>
      </c>
      <c r="E19" s="18" t="s">
        <v>31</v>
      </c>
      <c r="F19" s="17" t="s">
        <v>26</v>
      </c>
      <c r="G19" s="10"/>
      <c r="H19" s="9"/>
    </row>
    <row r="20" spans="1:8" x14ac:dyDescent="0.15">
      <c r="A20" s="19">
        <v>23</v>
      </c>
      <c r="B20" s="16"/>
      <c r="C20" s="6"/>
      <c r="D20" s="47"/>
      <c r="E20" s="18" t="s">
        <v>35</v>
      </c>
      <c r="F20" s="17" t="s">
        <v>27</v>
      </c>
      <c r="G20" s="10"/>
      <c r="H20" s="9"/>
    </row>
    <row r="21" spans="1:8" x14ac:dyDescent="0.15">
      <c r="G21" s="7"/>
      <c r="H21" s="7"/>
    </row>
    <row r="22" spans="1:8" x14ac:dyDescent="0.15">
      <c r="G22" s="8"/>
      <c r="H22" s="8"/>
    </row>
    <row r="23" spans="1:8" x14ac:dyDescent="0.15">
      <c r="G23" s="8"/>
      <c r="H23" s="8"/>
    </row>
    <row r="24" spans="1:8" x14ac:dyDescent="0.15">
      <c r="G24" s="8"/>
      <c r="H24" s="8"/>
    </row>
    <row r="25" spans="1:8" x14ac:dyDescent="0.15">
      <c r="G25" s="8"/>
      <c r="H25" s="8"/>
    </row>
    <row r="26" spans="1:8" x14ac:dyDescent="0.15">
      <c r="G26" s="8"/>
      <c r="H26" s="8"/>
    </row>
    <row r="27" spans="1:8" x14ac:dyDescent="0.15">
      <c r="G27" s="8"/>
      <c r="H27" s="8"/>
    </row>
    <row r="28" spans="1:8" x14ac:dyDescent="0.15">
      <c r="G28" s="8"/>
      <c r="H28" s="8"/>
    </row>
    <row r="29" spans="1:8" x14ac:dyDescent="0.15">
      <c r="G29" s="8"/>
      <c r="H29" s="8"/>
    </row>
    <row r="30" spans="1:8" x14ac:dyDescent="0.15">
      <c r="G30" s="8"/>
      <c r="H30" s="8"/>
    </row>
    <row r="31" spans="1:8" x14ac:dyDescent="0.15">
      <c r="G31" s="8"/>
      <c r="H31" s="8"/>
    </row>
    <row r="32" spans="1:8" x14ac:dyDescent="0.15">
      <c r="G32" s="8"/>
      <c r="H32" s="8"/>
    </row>
    <row r="33" spans="7:8" x14ac:dyDescent="0.15">
      <c r="G33" s="8"/>
      <c r="H33" s="8"/>
    </row>
    <row r="34" spans="7:8" x14ac:dyDescent="0.15">
      <c r="G34" s="8"/>
      <c r="H34" s="8"/>
    </row>
    <row r="35" spans="7:8" x14ac:dyDescent="0.15">
      <c r="G35" s="8"/>
      <c r="H35" s="8"/>
    </row>
    <row r="36" spans="7:8" x14ac:dyDescent="0.15">
      <c r="G36" s="8"/>
      <c r="H36" s="8"/>
    </row>
    <row r="37" spans="7:8" x14ac:dyDescent="0.15">
      <c r="G37" s="8"/>
      <c r="H37" s="8"/>
    </row>
    <row r="38" spans="7:8" x14ac:dyDescent="0.15">
      <c r="G38" s="8"/>
      <c r="H38" s="8"/>
    </row>
    <row r="39" spans="7:8" x14ac:dyDescent="0.15">
      <c r="G39" s="8"/>
      <c r="H39" s="8"/>
    </row>
    <row r="40" spans="7:8" x14ac:dyDescent="0.15">
      <c r="G40" s="8"/>
      <c r="H40" s="8"/>
    </row>
    <row r="41" spans="7:8" x14ac:dyDescent="0.15">
      <c r="G41" s="8"/>
      <c r="H41" s="8"/>
    </row>
    <row r="42" spans="7:8" x14ac:dyDescent="0.15">
      <c r="G42" s="8"/>
      <c r="H42" s="8"/>
    </row>
    <row r="43" spans="7:8" x14ac:dyDescent="0.15">
      <c r="G43" s="8"/>
      <c r="H43" s="8"/>
    </row>
    <row r="44" spans="7:8" x14ac:dyDescent="0.15">
      <c r="G44" s="8"/>
      <c r="H44" s="8"/>
    </row>
    <row r="45" spans="7:8" x14ac:dyDescent="0.15">
      <c r="G45" s="8"/>
      <c r="H45" s="8"/>
    </row>
    <row r="46" spans="7:8" x14ac:dyDescent="0.15">
      <c r="G46" s="8"/>
      <c r="H46" s="8"/>
    </row>
    <row r="47" spans="7:8" x14ac:dyDescent="0.15">
      <c r="G47" s="8"/>
      <c r="H47" s="8"/>
    </row>
    <row r="48" spans="7:8" x14ac:dyDescent="0.15">
      <c r="G48" s="8"/>
      <c r="H48" s="8"/>
    </row>
    <row r="49" spans="7:8" x14ac:dyDescent="0.15">
      <c r="G49" s="8"/>
      <c r="H49" s="8"/>
    </row>
    <row r="50" spans="7:8" x14ac:dyDescent="0.15">
      <c r="G50" s="8"/>
      <c r="H50" s="8"/>
    </row>
    <row r="51" spans="7:8" x14ac:dyDescent="0.15">
      <c r="G51" s="8"/>
      <c r="H51" s="8"/>
    </row>
    <row r="52" spans="7:8" x14ac:dyDescent="0.15">
      <c r="G52" s="8"/>
      <c r="H52" s="8"/>
    </row>
    <row r="53" spans="7:8" x14ac:dyDescent="0.15">
      <c r="G53" s="8"/>
      <c r="H53" s="8"/>
    </row>
    <row r="54" spans="7:8" x14ac:dyDescent="0.15">
      <c r="G54" s="8"/>
      <c r="H54" s="8"/>
    </row>
  </sheetData>
  <mergeCells count="7">
    <mergeCell ref="D6:D7"/>
    <mergeCell ref="B1:C1"/>
    <mergeCell ref="E1:F1"/>
    <mergeCell ref="D3:D5"/>
    <mergeCell ref="D19:D20"/>
    <mergeCell ref="D15:D16"/>
    <mergeCell ref="D10:D12"/>
  </mergeCells>
  <phoneticPr fontId="2"/>
  <pageMargins left="0.78740157480314965" right="0.39370078740157483" top="0.78740157480314965" bottom="0.39370078740157483" header="0.39370078740157483" footer="0.3937007874015748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zoomScale="75" zoomScaleNormal="75" workbookViewId="0">
      <pane xSplit="7" ySplit="1" topLeftCell="H2" activePane="bottomRight" state="frozen"/>
      <selection activeCell="AE41" sqref="AE41"/>
      <selection pane="topRight" activeCell="AE41" sqref="AE41"/>
      <selection pane="bottomLeft" activeCell="AE41" sqref="AE41"/>
      <selection pane="bottomRight" activeCell="B1" sqref="B1:C1"/>
    </sheetView>
  </sheetViews>
  <sheetFormatPr defaultColWidth="9.140625" defaultRowHeight="12.75" x14ac:dyDescent="0.15"/>
  <cols>
    <col min="1" max="1" width="4.7109375" style="8" customWidth="1"/>
    <col min="2" max="2" width="4.7109375" style="13" customWidth="1"/>
    <col min="3" max="3" width="14.7109375" style="13" customWidth="1"/>
    <col min="4" max="4" width="18.7109375" style="2" customWidth="1"/>
    <col min="5" max="5" width="4.7109375" style="3" customWidth="1"/>
    <col min="6" max="7" width="20.7109375" style="2" customWidth="1"/>
    <col min="8" max="8" width="60.7109375" style="1" customWidth="1"/>
    <col min="9" max="9" width="20.7109375" style="2" customWidth="1"/>
    <col min="10" max="10" width="10.7109375" style="3" customWidth="1"/>
    <col min="11" max="11" width="50.7109375" style="1" customWidth="1"/>
    <col min="12" max="16384" width="9.140625" style="1"/>
  </cols>
  <sheetData>
    <row r="1" spans="1:11" s="3" customFormat="1" ht="25.5" x14ac:dyDescent="0.15">
      <c r="A1" s="33" t="s">
        <v>1</v>
      </c>
      <c r="B1" s="45" t="s">
        <v>0</v>
      </c>
      <c r="C1" s="46"/>
      <c r="D1" s="33" t="s">
        <v>2</v>
      </c>
      <c r="E1" s="53" t="s">
        <v>3</v>
      </c>
      <c r="F1" s="53"/>
      <c r="G1" s="33" t="s">
        <v>104</v>
      </c>
      <c r="H1" s="31" t="s">
        <v>103</v>
      </c>
      <c r="I1" s="31" t="s">
        <v>102</v>
      </c>
      <c r="J1" s="31" t="s">
        <v>105</v>
      </c>
      <c r="K1" s="31" t="s">
        <v>101</v>
      </c>
    </row>
    <row r="2" spans="1:11" ht="76.5" x14ac:dyDescent="0.15">
      <c r="A2" s="33">
        <v>1</v>
      </c>
      <c r="B2" s="15" t="s">
        <v>4</v>
      </c>
      <c r="C2" s="4" t="s">
        <v>45</v>
      </c>
      <c r="D2" s="34" t="s">
        <v>5</v>
      </c>
      <c r="E2" s="35" t="s">
        <v>6</v>
      </c>
      <c r="F2" s="34" t="s">
        <v>108</v>
      </c>
      <c r="G2" s="36" t="s">
        <v>100</v>
      </c>
      <c r="H2" s="28" t="s">
        <v>106</v>
      </c>
      <c r="I2" s="36" t="s">
        <v>55</v>
      </c>
      <c r="J2" s="29">
        <v>10</v>
      </c>
      <c r="K2" s="37" t="s">
        <v>99</v>
      </c>
    </row>
    <row r="3" spans="1:11" ht="102" customHeight="1" x14ac:dyDescent="0.15">
      <c r="A3" s="33">
        <v>2</v>
      </c>
      <c r="B3" s="12" t="s">
        <v>95</v>
      </c>
      <c r="C3" s="5"/>
      <c r="D3" s="48" t="s">
        <v>7</v>
      </c>
      <c r="E3" s="50" t="s">
        <v>6</v>
      </c>
      <c r="F3" s="48" t="s">
        <v>8</v>
      </c>
      <c r="G3" s="52" t="s">
        <v>98</v>
      </c>
      <c r="H3" s="49" t="s">
        <v>97</v>
      </c>
      <c r="I3" s="36" t="s">
        <v>55</v>
      </c>
      <c r="J3" s="29">
        <v>5</v>
      </c>
      <c r="K3" s="37" t="s">
        <v>96</v>
      </c>
    </row>
    <row r="4" spans="1:11" s="30" customFormat="1" ht="102" x14ac:dyDescent="0.15">
      <c r="A4" s="33">
        <v>3</v>
      </c>
      <c r="B4" s="12" t="s">
        <v>95</v>
      </c>
      <c r="C4" s="5"/>
      <c r="D4" s="48"/>
      <c r="E4" s="50"/>
      <c r="F4" s="48"/>
      <c r="G4" s="52"/>
      <c r="H4" s="49"/>
      <c r="I4" s="38" t="s">
        <v>55</v>
      </c>
      <c r="J4" s="29">
        <v>5</v>
      </c>
      <c r="K4" s="37" t="s">
        <v>94</v>
      </c>
    </row>
    <row r="5" spans="1:11" ht="165.75" x14ac:dyDescent="0.15">
      <c r="A5" s="33">
        <v>4</v>
      </c>
      <c r="B5" s="12"/>
      <c r="C5" s="5"/>
      <c r="D5" s="48"/>
      <c r="E5" s="35" t="s">
        <v>9</v>
      </c>
      <c r="F5" s="34" t="s">
        <v>10</v>
      </c>
      <c r="G5" s="38" t="s">
        <v>57</v>
      </c>
      <c r="H5" s="37" t="s">
        <v>107</v>
      </c>
      <c r="I5" s="38" t="s">
        <v>55</v>
      </c>
      <c r="J5" s="29">
        <v>10</v>
      </c>
      <c r="K5" s="37" t="s">
        <v>93</v>
      </c>
    </row>
    <row r="6" spans="1:11" ht="89.25" customHeight="1" x14ac:dyDescent="0.15">
      <c r="A6" s="33">
        <v>5</v>
      </c>
      <c r="B6" s="12"/>
      <c r="C6" s="5"/>
      <c r="D6" s="48"/>
      <c r="E6" s="50" t="s">
        <v>11</v>
      </c>
      <c r="F6" s="48" t="s">
        <v>42</v>
      </c>
      <c r="G6" s="51" t="s">
        <v>57</v>
      </c>
      <c r="H6" s="49" t="s">
        <v>92</v>
      </c>
      <c r="I6" s="40" t="s">
        <v>55</v>
      </c>
      <c r="J6" s="29">
        <v>5</v>
      </c>
      <c r="K6" s="39" t="s">
        <v>91</v>
      </c>
    </row>
    <row r="7" spans="1:11" ht="114.75" x14ac:dyDescent="0.15">
      <c r="A7" s="33">
        <v>6</v>
      </c>
      <c r="B7" s="12"/>
      <c r="C7" s="5"/>
      <c r="D7" s="48"/>
      <c r="E7" s="50"/>
      <c r="F7" s="48"/>
      <c r="G7" s="51"/>
      <c r="H7" s="49"/>
      <c r="I7" s="40" t="s">
        <v>55</v>
      </c>
      <c r="J7" s="29">
        <v>5</v>
      </c>
      <c r="K7" s="39" t="s">
        <v>90</v>
      </c>
    </row>
    <row r="8" spans="1:11" ht="229.5" x14ac:dyDescent="0.15">
      <c r="A8" s="33">
        <v>7</v>
      </c>
      <c r="B8" s="15" t="s">
        <v>12</v>
      </c>
      <c r="C8" s="4" t="s">
        <v>111</v>
      </c>
      <c r="D8" s="48" t="s">
        <v>50</v>
      </c>
      <c r="E8" s="35" t="s">
        <v>6</v>
      </c>
      <c r="F8" s="34" t="s">
        <v>13</v>
      </c>
      <c r="G8" s="40" t="s">
        <v>89</v>
      </c>
      <c r="H8" s="39" t="s">
        <v>88</v>
      </c>
      <c r="I8" s="40" t="s">
        <v>87</v>
      </c>
      <c r="J8" s="29">
        <v>20</v>
      </c>
      <c r="K8" s="39" t="s">
        <v>86</v>
      </c>
    </row>
    <row r="9" spans="1:11" ht="229.5" customHeight="1" x14ac:dyDescent="0.15">
      <c r="A9" s="33">
        <v>8</v>
      </c>
      <c r="B9" s="12"/>
      <c r="C9" s="5"/>
      <c r="D9" s="48"/>
      <c r="E9" s="50" t="s">
        <v>9</v>
      </c>
      <c r="F9" s="48" t="s">
        <v>14</v>
      </c>
      <c r="G9" s="51" t="s">
        <v>85</v>
      </c>
      <c r="H9" s="49" t="s">
        <v>84</v>
      </c>
      <c r="I9" s="40" t="s">
        <v>83</v>
      </c>
      <c r="J9" s="29">
        <f>10-5</f>
        <v>5</v>
      </c>
      <c r="K9" s="39" t="s">
        <v>82</v>
      </c>
    </row>
    <row r="10" spans="1:11" ht="63.75" x14ac:dyDescent="0.15">
      <c r="A10" s="33">
        <v>9</v>
      </c>
      <c r="B10" s="12"/>
      <c r="C10" s="5"/>
      <c r="D10" s="48"/>
      <c r="E10" s="50"/>
      <c r="F10" s="48"/>
      <c r="G10" s="51"/>
      <c r="H10" s="49"/>
      <c r="I10" s="40" t="s">
        <v>55</v>
      </c>
      <c r="J10" s="29">
        <v>10</v>
      </c>
      <c r="K10" s="39" t="s">
        <v>81</v>
      </c>
    </row>
    <row r="11" spans="1:11" ht="140.25" x14ac:dyDescent="0.15">
      <c r="A11" s="33">
        <v>10</v>
      </c>
      <c r="B11" s="12"/>
      <c r="C11" s="5"/>
      <c r="D11" s="34" t="s">
        <v>15</v>
      </c>
      <c r="E11" s="35" t="s">
        <v>6</v>
      </c>
      <c r="F11" s="34" t="s">
        <v>16</v>
      </c>
      <c r="G11" s="40" t="s">
        <v>57</v>
      </c>
      <c r="H11" s="39" t="s">
        <v>80</v>
      </c>
      <c r="I11" s="40" t="s">
        <v>55</v>
      </c>
      <c r="J11" s="29">
        <v>10</v>
      </c>
      <c r="K11" s="39" t="s">
        <v>79</v>
      </c>
    </row>
    <row r="12" spans="1:11" ht="140.25" x14ac:dyDescent="0.15">
      <c r="A12" s="33">
        <v>11</v>
      </c>
      <c r="B12" s="12"/>
      <c r="C12" s="5"/>
      <c r="D12" s="32" t="s">
        <v>78</v>
      </c>
      <c r="E12" s="21" t="s">
        <v>9</v>
      </c>
      <c r="F12" s="32" t="s">
        <v>18</v>
      </c>
      <c r="G12" s="41" t="s">
        <v>57</v>
      </c>
      <c r="H12" s="42" t="s">
        <v>112</v>
      </c>
      <c r="I12" s="40" t="s">
        <v>55</v>
      </c>
      <c r="J12" s="29">
        <v>10</v>
      </c>
      <c r="K12" s="39" t="s">
        <v>77</v>
      </c>
    </row>
    <row r="13" spans="1:11" ht="76.5" x14ac:dyDescent="0.15">
      <c r="A13" s="33">
        <v>12</v>
      </c>
      <c r="B13" s="15" t="s">
        <v>19</v>
      </c>
      <c r="C13" s="4" t="s">
        <v>47</v>
      </c>
      <c r="D13" s="48" t="s">
        <v>20</v>
      </c>
      <c r="E13" s="35" t="s">
        <v>6</v>
      </c>
      <c r="F13" s="34" t="s">
        <v>43</v>
      </c>
      <c r="G13" s="40" t="s">
        <v>57</v>
      </c>
      <c r="H13" s="39" t="s">
        <v>76</v>
      </c>
      <c r="I13" s="40" t="s">
        <v>55</v>
      </c>
      <c r="J13" s="29">
        <v>5</v>
      </c>
      <c r="K13" s="39" t="s">
        <v>75</v>
      </c>
    </row>
    <row r="14" spans="1:11" ht="89.25" x14ac:dyDescent="0.15">
      <c r="A14" s="33">
        <v>13</v>
      </c>
      <c r="B14" s="12"/>
      <c r="C14" s="5"/>
      <c r="D14" s="48"/>
      <c r="E14" s="35" t="s">
        <v>9</v>
      </c>
      <c r="F14" s="34" t="s">
        <v>33</v>
      </c>
      <c r="G14" s="40" t="s">
        <v>57</v>
      </c>
      <c r="H14" s="39" t="s">
        <v>74</v>
      </c>
      <c r="I14" s="40" t="s">
        <v>55</v>
      </c>
      <c r="J14" s="29">
        <v>5</v>
      </c>
      <c r="K14" s="39" t="s">
        <v>73</v>
      </c>
    </row>
    <row r="15" spans="1:11" ht="89.25" customHeight="1" x14ac:dyDescent="0.15">
      <c r="A15" s="33">
        <v>14</v>
      </c>
      <c r="B15" s="12"/>
      <c r="C15" s="5"/>
      <c r="D15" s="48"/>
      <c r="E15" s="50" t="s">
        <v>32</v>
      </c>
      <c r="F15" s="48" t="s">
        <v>44</v>
      </c>
      <c r="G15" s="51" t="s">
        <v>57</v>
      </c>
      <c r="H15" s="49" t="s">
        <v>72</v>
      </c>
      <c r="I15" s="40" t="s">
        <v>55</v>
      </c>
      <c r="J15" s="29">
        <v>5</v>
      </c>
      <c r="K15" s="39" t="s">
        <v>71</v>
      </c>
    </row>
    <row r="16" spans="1:11" ht="63.75" x14ac:dyDescent="0.15">
      <c r="A16" s="33">
        <v>15</v>
      </c>
      <c r="B16" s="16"/>
      <c r="C16" s="6"/>
      <c r="D16" s="48"/>
      <c r="E16" s="50"/>
      <c r="F16" s="48"/>
      <c r="G16" s="51"/>
      <c r="H16" s="49"/>
      <c r="I16" s="40" t="s">
        <v>55</v>
      </c>
      <c r="J16" s="29">
        <v>5</v>
      </c>
      <c r="K16" s="39" t="s">
        <v>70</v>
      </c>
    </row>
    <row r="17" spans="1:11" ht="89.25" x14ac:dyDescent="0.15">
      <c r="A17" s="33">
        <v>16</v>
      </c>
      <c r="B17" s="15" t="s">
        <v>37</v>
      </c>
      <c r="C17" s="4" t="s">
        <v>48</v>
      </c>
      <c r="D17" s="34" t="s">
        <v>21</v>
      </c>
      <c r="E17" s="35" t="s">
        <v>6</v>
      </c>
      <c r="F17" s="34" t="s">
        <v>38</v>
      </c>
      <c r="G17" s="40" t="s">
        <v>57</v>
      </c>
      <c r="H17" s="39" t="s">
        <v>69</v>
      </c>
      <c r="I17" s="40" t="s">
        <v>55</v>
      </c>
      <c r="J17" s="29">
        <v>5</v>
      </c>
      <c r="K17" s="39" t="s">
        <v>68</v>
      </c>
    </row>
    <row r="18" spans="1:11" ht="63.75" x14ac:dyDescent="0.15">
      <c r="A18" s="33">
        <v>17</v>
      </c>
      <c r="B18" s="12"/>
      <c r="C18" s="5"/>
      <c r="D18" s="34" t="s">
        <v>22</v>
      </c>
      <c r="E18" s="35" t="s">
        <v>6</v>
      </c>
      <c r="F18" s="34" t="s">
        <v>39</v>
      </c>
      <c r="G18" s="40" t="s">
        <v>57</v>
      </c>
      <c r="H18" s="39" t="s">
        <v>67</v>
      </c>
      <c r="I18" s="40" t="s">
        <v>55</v>
      </c>
      <c r="J18" s="29">
        <v>5</v>
      </c>
      <c r="K18" s="39" t="s">
        <v>66</v>
      </c>
    </row>
    <row r="19" spans="1:11" ht="102" customHeight="1" x14ac:dyDescent="0.15">
      <c r="A19" s="33">
        <v>18</v>
      </c>
      <c r="B19" s="12"/>
      <c r="C19" s="5"/>
      <c r="D19" s="48" t="s">
        <v>23</v>
      </c>
      <c r="E19" s="35" t="s">
        <v>6</v>
      </c>
      <c r="F19" s="34" t="s">
        <v>40</v>
      </c>
      <c r="G19" s="40" t="s">
        <v>57</v>
      </c>
      <c r="H19" s="39" t="s">
        <v>65</v>
      </c>
      <c r="I19" s="40" t="s">
        <v>55</v>
      </c>
      <c r="J19" s="29">
        <v>5</v>
      </c>
      <c r="K19" s="39" t="s">
        <v>64</v>
      </c>
    </row>
    <row r="20" spans="1:11" ht="89.25" x14ac:dyDescent="0.15">
      <c r="A20" s="33">
        <v>19</v>
      </c>
      <c r="B20" s="12"/>
      <c r="C20" s="5"/>
      <c r="D20" s="48"/>
      <c r="E20" s="35" t="s">
        <v>9</v>
      </c>
      <c r="F20" s="34" t="s">
        <v>41</v>
      </c>
      <c r="G20" s="40" t="s">
        <v>57</v>
      </c>
      <c r="H20" s="39" t="s">
        <v>63</v>
      </c>
      <c r="I20" s="40" t="s">
        <v>55</v>
      </c>
      <c r="J20" s="29">
        <v>5</v>
      </c>
      <c r="K20" s="39" t="s">
        <v>62</v>
      </c>
    </row>
    <row r="21" spans="1:11" ht="63.75" x14ac:dyDescent="0.15">
      <c r="A21" s="33">
        <v>20</v>
      </c>
      <c r="B21" s="12"/>
      <c r="C21" s="5"/>
      <c r="D21" s="34" t="s">
        <v>110</v>
      </c>
      <c r="E21" s="35" t="s">
        <v>6</v>
      </c>
      <c r="F21" s="34" t="s">
        <v>36</v>
      </c>
      <c r="G21" s="40" t="s">
        <v>57</v>
      </c>
      <c r="H21" s="39" t="s">
        <v>61</v>
      </c>
      <c r="I21" s="40" t="s">
        <v>55</v>
      </c>
      <c r="J21" s="29">
        <v>5</v>
      </c>
      <c r="K21" s="39" t="s">
        <v>60</v>
      </c>
    </row>
    <row r="22" spans="1:11" ht="63.75" x14ac:dyDescent="0.15">
      <c r="A22" s="33">
        <v>21</v>
      </c>
      <c r="B22" s="12"/>
      <c r="C22" s="5"/>
      <c r="D22" s="34" t="s">
        <v>24</v>
      </c>
      <c r="E22" s="35" t="s">
        <v>6</v>
      </c>
      <c r="F22" s="34" t="s">
        <v>25</v>
      </c>
      <c r="G22" s="40" t="s">
        <v>57</v>
      </c>
      <c r="H22" s="39" t="s">
        <v>59</v>
      </c>
      <c r="I22" s="40" t="s">
        <v>55</v>
      </c>
      <c r="J22" s="29">
        <v>5</v>
      </c>
      <c r="K22" s="39" t="s">
        <v>58</v>
      </c>
    </row>
    <row r="23" spans="1:11" ht="89.25" x14ac:dyDescent="0.15">
      <c r="A23" s="33">
        <v>22</v>
      </c>
      <c r="B23" s="15" t="s">
        <v>30</v>
      </c>
      <c r="C23" s="4" t="s">
        <v>115</v>
      </c>
      <c r="D23" s="48" t="s">
        <v>34</v>
      </c>
      <c r="E23" s="35" t="s">
        <v>31</v>
      </c>
      <c r="F23" s="34" t="s">
        <v>26</v>
      </c>
      <c r="G23" s="40" t="s">
        <v>57</v>
      </c>
      <c r="H23" s="39" t="s">
        <v>113</v>
      </c>
      <c r="I23" s="40" t="s">
        <v>55</v>
      </c>
      <c r="J23" s="29">
        <f>5+5</f>
        <v>10</v>
      </c>
      <c r="K23" s="39" t="s">
        <v>114</v>
      </c>
    </row>
    <row r="24" spans="1:11" ht="63.75" x14ac:dyDescent="0.15">
      <c r="A24" s="33">
        <v>23</v>
      </c>
      <c r="B24" s="16"/>
      <c r="C24" s="6"/>
      <c r="D24" s="48"/>
      <c r="E24" s="35" t="s">
        <v>35</v>
      </c>
      <c r="F24" s="34" t="s">
        <v>27</v>
      </c>
      <c r="G24" s="40" t="s">
        <v>57</v>
      </c>
      <c r="H24" s="39" t="s">
        <v>56</v>
      </c>
      <c r="I24" s="40" t="s">
        <v>55</v>
      </c>
      <c r="J24" s="29">
        <v>5</v>
      </c>
      <c r="K24" s="39" t="s">
        <v>54</v>
      </c>
    </row>
    <row r="25" spans="1:11" x14ac:dyDescent="0.15">
      <c r="H25" s="27"/>
      <c r="I25" s="36" t="s">
        <v>53</v>
      </c>
      <c r="J25" s="26">
        <f>SUM(J2:J24)</f>
        <v>160</v>
      </c>
    </row>
    <row r="26" spans="1:11" x14ac:dyDescent="0.15">
      <c r="H26" s="13"/>
      <c r="I26" s="25"/>
      <c r="J26" s="8"/>
    </row>
  </sheetData>
  <autoFilter ref="A1:K25">
    <filterColumn colId="1" showButton="0"/>
    <filterColumn colId="4" showButton="0"/>
  </autoFilter>
  <mergeCells count="23">
    <mergeCell ref="B1:C1"/>
    <mergeCell ref="E1:F1"/>
    <mergeCell ref="D3:D7"/>
    <mergeCell ref="E3:E4"/>
    <mergeCell ref="F3:F4"/>
    <mergeCell ref="G3:G4"/>
    <mergeCell ref="H3:H4"/>
    <mergeCell ref="E6:E7"/>
    <mergeCell ref="F6:F7"/>
    <mergeCell ref="G6:G7"/>
    <mergeCell ref="H6:H7"/>
    <mergeCell ref="D8:D10"/>
    <mergeCell ref="E9:E10"/>
    <mergeCell ref="F9:F10"/>
    <mergeCell ref="G9:G10"/>
    <mergeCell ref="H9:H10"/>
    <mergeCell ref="D23:D24"/>
    <mergeCell ref="D19:D20"/>
    <mergeCell ref="H15:H16"/>
    <mergeCell ref="D13:D16"/>
    <mergeCell ref="E15:E16"/>
    <mergeCell ref="F15:F16"/>
    <mergeCell ref="G15:G16"/>
  </mergeCells>
  <phoneticPr fontId="1"/>
  <conditionalFormatting sqref="I26:I1048576 J13:J16 I18:I20">
    <cfRule type="cellIs" dxfId="21" priority="22" operator="equal">
      <formula>"A"</formula>
    </cfRule>
  </conditionalFormatting>
  <conditionalFormatting sqref="I23">
    <cfRule type="cellIs" dxfId="20" priority="20" operator="equal">
      <formula>"A"</formula>
    </cfRule>
  </conditionalFormatting>
  <conditionalFormatting sqref="I24">
    <cfRule type="cellIs" dxfId="19" priority="19" operator="equal">
      <formula>"A"</formula>
    </cfRule>
  </conditionalFormatting>
  <conditionalFormatting sqref="I25">
    <cfRule type="cellIs" dxfId="18" priority="18" operator="equal">
      <formula>"A"</formula>
    </cfRule>
  </conditionalFormatting>
  <conditionalFormatting sqref="I1">
    <cfRule type="cellIs" dxfId="17" priority="21" operator="equal">
      <formula>"A"</formula>
    </cfRule>
  </conditionalFormatting>
  <conditionalFormatting sqref="I5">
    <cfRule type="cellIs" dxfId="16" priority="13" operator="equal">
      <formula>"A"</formula>
    </cfRule>
  </conditionalFormatting>
  <conditionalFormatting sqref="J6:J7 J3:J4 I8:I9">
    <cfRule type="cellIs" dxfId="15" priority="17" operator="equal">
      <formula>"A"</formula>
    </cfRule>
  </conditionalFormatting>
  <conditionalFormatting sqref="I2">
    <cfRule type="cellIs" dxfId="14" priority="16" operator="equal">
      <formula>"A"</formula>
    </cfRule>
  </conditionalFormatting>
  <conditionalFormatting sqref="I3">
    <cfRule type="cellIs" dxfId="13" priority="15" operator="equal">
      <formula>"A"</formula>
    </cfRule>
  </conditionalFormatting>
  <conditionalFormatting sqref="I4">
    <cfRule type="cellIs" dxfId="12" priority="14" operator="equal">
      <formula>"A"</formula>
    </cfRule>
  </conditionalFormatting>
  <conditionalFormatting sqref="I6">
    <cfRule type="cellIs" dxfId="11" priority="12" operator="equal">
      <formula>"A"</formula>
    </cfRule>
  </conditionalFormatting>
  <conditionalFormatting sqref="I7">
    <cfRule type="cellIs" dxfId="10" priority="11" operator="equal">
      <formula>"A"</formula>
    </cfRule>
  </conditionalFormatting>
  <conditionalFormatting sqref="I10">
    <cfRule type="cellIs" dxfId="9" priority="10" operator="equal">
      <formula>"A"</formula>
    </cfRule>
  </conditionalFormatting>
  <conditionalFormatting sqref="I11">
    <cfRule type="cellIs" dxfId="8" priority="9" operator="equal">
      <formula>"A"</formula>
    </cfRule>
  </conditionalFormatting>
  <conditionalFormatting sqref="I12">
    <cfRule type="cellIs" dxfId="7" priority="8" operator="equal">
      <formula>"A"</formula>
    </cfRule>
  </conditionalFormatting>
  <conditionalFormatting sqref="I13">
    <cfRule type="cellIs" dxfId="6" priority="7" operator="equal">
      <formula>"A"</formula>
    </cfRule>
  </conditionalFormatting>
  <conditionalFormatting sqref="I14">
    <cfRule type="cellIs" dxfId="5" priority="6" operator="equal">
      <formula>"A"</formula>
    </cfRule>
  </conditionalFormatting>
  <conditionalFormatting sqref="I15">
    <cfRule type="cellIs" dxfId="4" priority="5" operator="equal">
      <formula>"A"</formula>
    </cfRule>
  </conditionalFormatting>
  <conditionalFormatting sqref="I16">
    <cfRule type="cellIs" dxfId="3" priority="4" operator="equal">
      <formula>"A"</formula>
    </cfRule>
  </conditionalFormatting>
  <conditionalFormatting sqref="I17">
    <cfRule type="cellIs" dxfId="2" priority="3" operator="equal">
      <formula>"A"</formula>
    </cfRule>
  </conditionalFormatting>
  <conditionalFormatting sqref="I21">
    <cfRule type="cellIs" dxfId="1" priority="2" operator="equal">
      <formula>"A"</formula>
    </cfRule>
  </conditionalFormatting>
  <conditionalFormatting sqref="I22">
    <cfRule type="cellIs" dxfId="0" priority="1" operator="equal">
      <formula>"A"</formula>
    </cfRule>
  </conditionalFormatting>
  <pageMargins left="0.78740157480314965" right="0.39370078740157483" top="0.78740157480314965" bottom="0.39370078740157483" header="0.39370078740157483" footer="0.39370078740157483"/>
  <pageSetup paperSize="8"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はりきゅう</vt:lpstr>
      <vt:lpstr>記載依頼事項</vt:lpstr>
      <vt:lpstr>記載依頼事項!Print_Area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溝渕　博和</dc:creator>
  <cp:lastModifiedBy>Windows ユーザー</cp:lastModifiedBy>
  <cp:lastPrinted>2025-02-13T00:46:07Z</cp:lastPrinted>
  <dcterms:created xsi:type="dcterms:W3CDTF">2025-01-06T00:21:39Z</dcterms:created>
  <dcterms:modified xsi:type="dcterms:W3CDTF">2026-02-24T23:35:03Z</dcterms:modified>
</cp:coreProperties>
</file>