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10_環境局\22_事業系廃棄物対策課\減量資源化\05_食品ロス\05_★フードシェアリングサービスの利用促進事業（物価高騰対策）\ロッカー設置場所公募\20260413決裁用\"/>
    </mc:Choice>
  </mc:AlternateContent>
  <bookViews>
    <workbookView xWindow="0" yWindow="0" windowWidth="18825" windowHeight="7095"/>
  </bookViews>
  <sheets>
    <sheet name="収支予算書（合計）" sheetId="3" r:id="rId1"/>
    <sheet name="ロッカーA" sheetId="9" r:id="rId2"/>
    <sheet name="ロッカーB" sheetId="10" r:id="rId3"/>
    <sheet name="記入例" sheetId="8" r:id="rId4"/>
    <sheet name="別記２ (2)" sheetId="4" state="hidden" r:id="rId5"/>
  </sheets>
  <definedNames>
    <definedName name="_xlnm.Print_Area" localSheetId="1">ロッカーA!$A$1:$D$38</definedName>
    <definedName name="_xlnm.Print_Area" localSheetId="2">ロッカーB!$A$1:$D$38</definedName>
    <definedName name="_xlnm.Print_Area" localSheetId="3">記入例!$A$1:$D$36</definedName>
    <definedName name="_xlnm.Print_Area" localSheetId="0">'収支予算書（合計）'!$A$1:$D$33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3" l="1"/>
  <c r="C25" i="3"/>
  <c r="C24" i="3"/>
  <c r="C23" i="3"/>
  <c r="C22" i="3"/>
  <c r="C21" i="3"/>
  <c r="C16" i="3"/>
  <c r="C15" i="3"/>
  <c r="C14" i="3"/>
  <c r="C13" i="3"/>
  <c r="C30" i="10"/>
  <c r="C34" i="10" s="1"/>
  <c r="C24" i="10"/>
  <c r="C12" i="10"/>
  <c r="C15" i="10" s="1"/>
  <c r="C30" i="9"/>
  <c r="C34" i="9" s="1"/>
  <c r="C24" i="9"/>
  <c r="C12" i="9"/>
  <c r="C15" i="9" s="1"/>
  <c r="C12" i="3" l="1"/>
  <c r="C17" i="3" s="1"/>
  <c r="C32" i="8"/>
  <c r="C10" i="8" l="1"/>
  <c r="C13" i="8" s="1"/>
  <c r="C24" i="4" l="1"/>
  <c r="C28" i="4" s="1"/>
  <c r="C14" i="4" s="1"/>
  <c r="C13" i="4" s="1"/>
  <c r="C12" i="4"/>
  <c r="G32" i="10"/>
  <c r="G27" i="3"/>
  <c r="G30" i="8"/>
  <c r="G32" i="9"/>
</calcChain>
</file>

<file path=xl/sharedStrings.xml><?xml version="1.0" encoding="utf-8"?>
<sst xmlns="http://schemas.openxmlformats.org/spreadsheetml/2006/main" count="189" uniqueCount="77">
  <si>
    <t>科目</t>
    <rPh sb="0" eb="2">
      <t>カモク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</si>
  <si>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</si>
  <si>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</si>
  <si>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小計（a）</t>
    <rPh sb="0" eb="2">
      <t>ショウケイ</t>
    </rPh>
    <phoneticPr fontId="1"/>
  </si>
  <si>
    <t>合計（a）+（ｂ）</t>
    <rPh sb="0" eb="2">
      <t>ゴウケイ</t>
    </rPh>
    <phoneticPr fontId="1"/>
  </si>
  <si>
    <t>対象経費計（ｃ）</t>
    <rPh sb="0" eb="4">
      <t>タイショウケイヒ</t>
    </rPh>
    <rPh sb="4" eb="5">
      <t>ケイ</t>
    </rPh>
    <phoneticPr fontId="1"/>
  </si>
  <si>
    <t>対象外経費（ｄ）</t>
    <rPh sb="0" eb="5">
      <t>タイショウガイケイヒ</t>
    </rPh>
    <phoneticPr fontId="1"/>
  </si>
  <si>
    <t>合計（ｃ）+（ｄ）</t>
    <rPh sb="0" eb="2">
      <t>ゴウケイ</t>
    </rPh>
    <phoneticPr fontId="1"/>
  </si>
  <si>
    <t>補助金申請額（ｂ）</t>
    <rPh sb="0" eb="3">
      <t>ホジョキン</t>
    </rPh>
    <rPh sb="3" eb="6">
      <t>シンセイガク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</si>
  <si>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</si>
  <si>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１　収入の部</t>
    <rPh sb="2" eb="4">
      <t>シュウニュウ</t>
    </rPh>
    <rPh sb="5" eb="6">
      <t>ブ</t>
    </rPh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</si>
  <si>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</si>
  <si>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</si>
  <si>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２　支出の部</t>
    <rPh sb="2" eb="4">
      <t>シシュツ</t>
    </rPh>
    <rPh sb="5" eb="6">
      <t>ブ</t>
    </rPh>
    <phoneticPr fontId="1"/>
  </si>
  <si>
    <t>ｃの50%（上限500,000円）</t>
    <rPh sb="6" eb="8">
      <t>ジョウゲン</t>
    </rPh>
    <rPh sb="15" eb="16">
      <t>エン</t>
    </rPh>
    <phoneticPr fontId="1"/>
  </si>
  <si>
    <t>収支予算書</t>
    <rPh sb="0" eb="2">
      <t>シュウシ</t>
    </rPh>
    <rPh sb="2" eb="5">
      <t>ヨサンショ</t>
    </rPh>
    <phoneticPr fontId="1"/>
  </si>
  <si>
    <t>※　１収入の合計（a+b）と２支出の合計（c+d）は同額になるように記入してください。</t>
    <rPh sb="3" eb="5">
      <t>シュウニュウ</t>
    </rPh>
    <rPh sb="6" eb="8">
      <t>ゴウケイ</t>
    </rPh>
    <rPh sb="15" eb="17">
      <t>シシュツ</t>
    </rPh>
    <rPh sb="18" eb="20">
      <t>ゴウケイ</t>
    </rPh>
    <rPh sb="26" eb="28">
      <t>ドウガク</t>
    </rPh>
    <rPh sb="34" eb="36">
      <t>キニュウ</t>
    </rPh>
    <phoneticPr fontId="1"/>
  </si>
  <si>
    <t>様式第１ー２号　別記２</t>
    <rPh sb="0" eb="3">
      <t>ヨウシキダイ</t>
    </rPh>
    <rPh sb="6" eb="7">
      <t>ゴウ</t>
    </rPh>
    <rPh sb="8" eb="10">
      <t>ベッキ</t>
    </rPh>
    <phoneticPr fontId="1"/>
  </si>
  <si>
    <t>750万円</t>
    <rPh sb="3" eb="5">
      <t>マンエン</t>
    </rPh>
    <phoneticPr fontId="1"/>
  </si>
  <si>
    <t>50万円</t>
    <rPh sb="2" eb="4">
      <t>マンエン</t>
    </rPh>
    <phoneticPr fontId="1"/>
  </si>
  <si>
    <t>770万円</t>
    <rPh sb="3" eb="5">
      <t>マンエン</t>
    </rPh>
    <phoneticPr fontId="1"/>
  </si>
  <si>
    <t>上限</t>
    <rPh sb="0" eb="2">
      <t>ジョウゲン</t>
    </rPh>
    <phoneticPr fontId="1"/>
  </si>
  <si>
    <t>実績</t>
    <rPh sb="0" eb="2">
      <t>ジッセキ</t>
    </rPh>
    <phoneticPr fontId="1"/>
  </si>
  <si>
    <t>30万円</t>
    <rPh sb="2" eb="4">
      <t>マンエン</t>
    </rPh>
    <phoneticPr fontId="1"/>
  </si>
  <si>
    <t>800万円</t>
    <rPh sb="3" eb="5">
      <t>マンエン</t>
    </rPh>
    <phoneticPr fontId="1"/>
  </si>
  <si>
    <t>▲20万円</t>
    <rPh sb="3" eb="5">
      <t>マンエン</t>
    </rPh>
    <phoneticPr fontId="1"/>
  </si>
  <si>
    <t>戻入</t>
    <rPh sb="0" eb="2">
      <t>レイニュウ</t>
    </rPh>
    <phoneticPr fontId="1"/>
  </si>
  <si>
    <t>取得・設置費</t>
    <rPh sb="0" eb="2">
      <t>シュトク</t>
    </rPh>
    <rPh sb="3" eb="5">
      <t>セッチ</t>
    </rPh>
    <rPh sb="5" eb="6">
      <t>ヒ</t>
    </rPh>
    <phoneticPr fontId="1"/>
  </si>
  <si>
    <t>広告宣伝費</t>
    <rPh sb="0" eb="5">
      <t>コウコクセンデンヒ</t>
    </rPh>
    <phoneticPr fontId="1"/>
  </si>
  <si>
    <t>１件（800万円）申請</t>
    <rPh sb="1" eb="2">
      <t>ケン</t>
    </rPh>
    <rPh sb="6" eb="8">
      <t>マンエン</t>
    </rPh>
    <rPh sb="9" eb="11">
      <t>シンセイ</t>
    </rPh>
    <phoneticPr fontId="1"/>
  </si>
  <si>
    <t>費目</t>
    <rPh sb="0" eb="2">
      <t>ヒモク</t>
    </rPh>
    <phoneticPr fontId="1"/>
  </si>
  <si>
    <t>小計（ｄ）</t>
    <rPh sb="0" eb="2">
      <t>ショウケイ</t>
    </rPh>
    <phoneticPr fontId="1"/>
  </si>
  <si>
    <t>小計（ e ）</t>
    <rPh sb="0" eb="2">
      <t>ショウケイ</t>
    </rPh>
    <phoneticPr fontId="1"/>
  </si>
  <si>
    <t>対象外経費（ｆ）</t>
    <rPh sb="0" eb="5">
      <t>タイショウガイケイヒ</t>
    </rPh>
    <phoneticPr fontId="1"/>
  </si>
  <si>
    <t>合計（ｄ）+（ｅ）+（ｆ）※２</t>
    <rPh sb="0" eb="2">
      <t>ゴウケイ</t>
    </rPh>
    <phoneticPr fontId="1"/>
  </si>
  <si>
    <t>補助金申請額は、設置・取得費１件につき750万円、広告宣伝費１件につき50万円を上限とします。</t>
    <rPh sb="0" eb="3">
      <t>ホジョキン</t>
    </rPh>
    <rPh sb="3" eb="5">
      <t>シンセイ</t>
    </rPh>
    <rPh sb="5" eb="6">
      <t>ガク</t>
    </rPh>
    <rPh sb="8" eb="10">
      <t>セッチ</t>
    </rPh>
    <rPh sb="11" eb="14">
      <t>シュトクヒ</t>
    </rPh>
    <rPh sb="15" eb="16">
      <t>ケン</t>
    </rPh>
    <rPh sb="25" eb="30">
      <t>コウコクセンデンヒ</t>
    </rPh>
    <rPh sb="31" eb="32">
      <t>ケン</t>
    </rPh>
    <rPh sb="37" eb="39">
      <t>マンエン</t>
    </rPh>
    <rPh sb="40" eb="42">
      <t>ジョウゲン</t>
    </rPh>
    <phoneticPr fontId="1"/>
  </si>
  <si>
    <t>その他助成金</t>
    <rPh sb="2" eb="3">
      <t>タ</t>
    </rPh>
    <rPh sb="3" eb="6">
      <t>ジョセイキン</t>
    </rPh>
    <phoneticPr fontId="1"/>
  </si>
  <si>
    <t>補助申請額（a）＋（b）※１</t>
    <rPh sb="0" eb="2">
      <t>ホジョ</t>
    </rPh>
    <rPh sb="2" eb="4">
      <t>シンセイ</t>
    </rPh>
    <rPh sb="4" eb="5">
      <t>ガク</t>
    </rPh>
    <phoneticPr fontId="1"/>
  </si>
  <si>
    <t>うち取得・設置費（a）</t>
    <rPh sb="2" eb="4">
      <t>シュトク</t>
    </rPh>
    <rPh sb="5" eb="7">
      <t>セッチ</t>
    </rPh>
    <rPh sb="7" eb="8">
      <t>ヒ</t>
    </rPh>
    <phoneticPr fontId="1"/>
  </si>
  <si>
    <t>うち広告宣伝費（b）</t>
    <rPh sb="2" eb="4">
      <t>コウコク</t>
    </rPh>
    <rPh sb="4" eb="7">
      <t>センデンヒ</t>
    </rPh>
    <phoneticPr fontId="1"/>
  </si>
  <si>
    <t>合計</t>
    <rPh sb="0" eb="2">
      <t>ゴウケイ</t>
    </rPh>
    <phoneticPr fontId="1"/>
  </si>
  <si>
    <t>補助金申請額は、取得設置費１件につき750万円、広告宣伝費１件につき50万円を上限とします。</t>
    <rPh sb="0" eb="3">
      <t>ホジョキン</t>
    </rPh>
    <rPh sb="3" eb="5">
      <t>シンセイ</t>
    </rPh>
    <rPh sb="5" eb="6">
      <t>ガク</t>
    </rPh>
    <rPh sb="8" eb="10">
      <t>シュトク</t>
    </rPh>
    <rPh sb="10" eb="12">
      <t>セッチ</t>
    </rPh>
    <rPh sb="12" eb="13">
      <t>ヒ</t>
    </rPh>
    <rPh sb="14" eb="15">
      <t>ケン</t>
    </rPh>
    <rPh sb="24" eb="29">
      <t>コウコクセンデンヒ</t>
    </rPh>
    <rPh sb="30" eb="31">
      <t>ケン</t>
    </rPh>
    <rPh sb="36" eb="38">
      <t>マンエン</t>
    </rPh>
    <rPh sb="39" eb="41">
      <t>ジョウゲン</t>
    </rPh>
    <phoneticPr fontId="1"/>
  </si>
  <si>
    <t>※１　</t>
    <phoneticPr fontId="1"/>
  </si>
  <si>
    <t>※２</t>
    <phoneticPr fontId="1"/>
  </si>
  <si>
    <t>支出の合計は収入の合計と同額になるように記入してください。</t>
    <phoneticPr fontId="1"/>
  </si>
  <si>
    <t>自己資金</t>
    <rPh sb="0" eb="2">
      <t>ジコ</t>
    </rPh>
    <rPh sb="2" eb="4">
      <t>シキン</t>
    </rPh>
    <phoneticPr fontId="1"/>
  </si>
  <si>
    <t>電気代</t>
    <rPh sb="0" eb="3">
      <t>デンキダイ</t>
    </rPh>
    <phoneticPr fontId="1"/>
  </si>
  <si>
    <t>土地賃料</t>
    <rPh sb="0" eb="2">
      <t>トチ</t>
    </rPh>
    <rPh sb="2" eb="4">
      <t>チンリョウ</t>
    </rPh>
    <phoneticPr fontId="1"/>
  </si>
  <si>
    <t>〇〇助成金</t>
    <rPh sb="2" eb="5">
      <t>ジョセイキン</t>
    </rPh>
    <phoneticPr fontId="1"/>
  </si>
  <si>
    <t>※１件上限750万円（千円未満は切り捨て）</t>
    <rPh sb="2" eb="3">
      <t>ケン</t>
    </rPh>
    <rPh sb="3" eb="5">
      <t>ジョウゲン</t>
    </rPh>
    <rPh sb="8" eb="10">
      <t>マンエン</t>
    </rPh>
    <rPh sb="11" eb="12">
      <t>セン</t>
    </rPh>
    <rPh sb="12" eb="13">
      <t>エン</t>
    </rPh>
    <rPh sb="13" eb="15">
      <t>ミマン</t>
    </rPh>
    <rPh sb="16" eb="17">
      <t>キ</t>
    </rPh>
    <rPh sb="18" eb="19">
      <t>ス</t>
    </rPh>
    <phoneticPr fontId="1"/>
  </si>
  <si>
    <t>※１件上限50万円（千円未満は切り捨て）</t>
    <rPh sb="2" eb="3">
      <t>ケン</t>
    </rPh>
    <rPh sb="3" eb="5">
      <t>ジョウゲン</t>
    </rPh>
    <rPh sb="7" eb="9">
      <t>マンエン</t>
    </rPh>
    <rPh sb="10" eb="11">
      <t>セン</t>
    </rPh>
    <rPh sb="11" eb="12">
      <t>エン</t>
    </rPh>
    <rPh sb="12" eb="14">
      <t>ミマン</t>
    </rPh>
    <rPh sb="15" eb="16">
      <t>キ</t>
    </rPh>
    <rPh sb="17" eb="18">
      <t>ス</t>
    </rPh>
    <phoneticPr fontId="1"/>
  </si>
  <si>
    <t>ロッカー本体費用</t>
    <rPh sb="4" eb="6">
      <t>ホンタイ</t>
    </rPh>
    <rPh sb="6" eb="8">
      <t>ヒヨウ</t>
    </rPh>
    <phoneticPr fontId="1"/>
  </si>
  <si>
    <t>運搬費</t>
    <rPh sb="0" eb="3">
      <t>ウンパンヒ</t>
    </rPh>
    <phoneticPr fontId="1"/>
  </si>
  <si>
    <t>基礎工事費</t>
    <rPh sb="0" eb="2">
      <t>キソ</t>
    </rPh>
    <rPh sb="2" eb="5">
      <t>コウジヒ</t>
    </rPh>
    <phoneticPr fontId="1"/>
  </si>
  <si>
    <t>印刷費</t>
    <rPh sb="0" eb="2">
      <t>インサツ</t>
    </rPh>
    <rPh sb="2" eb="3">
      <t>ヒ</t>
    </rPh>
    <phoneticPr fontId="1"/>
  </si>
  <si>
    <t>掲示費</t>
    <rPh sb="0" eb="2">
      <t>ケイジ</t>
    </rPh>
    <rPh sb="2" eb="3">
      <t>ヒ</t>
    </rPh>
    <phoneticPr fontId="1"/>
  </si>
  <si>
    <t>A</t>
    <phoneticPr fontId="1"/>
  </si>
  <si>
    <t>B</t>
    <phoneticPr fontId="1"/>
  </si>
  <si>
    <t>取得・設置費（a）</t>
    <rPh sb="0" eb="2">
      <t>シュトク</t>
    </rPh>
    <rPh sb="3" eb="5">
      <t>セッチ</t>
    </rPh>
    <rPh sb="5" eb="6">
      <t>ヒ</t>
    </rPh>
    <phoneticPr fontId="1"/>
  </si>
  <si>
    <t>広告宣伝費（b）</t>
    <rPh sb="0" eb="2">
      <t>コウコク</t>
    </rPh>
    <rPh sb="2" eb="5">
      <t>センデンヒ</t>
    </rPh>
    <phoneticPr fontId="1"/>
  </si>
  <si>
    <t>補助申請合計額　※１</t>
    <rPh sb="0" eb="2">
      <t>ホジョ</t>
    </rPh>
    <rPh sb="2" eb="4">
      <t>シンセイ</t>
    </rPh>
    <rPh sb="4" eb="6">
      <t>ゴウケイ</t>
    </rPh>
    <rPh sb="6" eb="7">
      <t>ガク</t>
    </rPh>
    <phoneticPr fontId="1"/>
  </si>
  <si>
    <t>ロッカー本体費用</t>
    <phoneticPr fontId="1"/>
  </si>
  <si>
    <t>運搬費</t>
    <phoneticPr fontId="1"/>
  </si>
  <si>
    <t>電源改修費</t>
    <phoneticPr fontId="1"/>
  </si>
  <si>
    <t>基礎工事費</t>
    <phoneticPr fontId="1"/>
  </si>
  <si>
    <t>※３</t>
    <phoneticPr fontId="1"/>
  </si>
  <si>
    <t>科目</t>
    <phoneticPr fontId="1"/>
  </si>
  <si>
    <t>取得・設置費（d）</t>
    <phoneticPr fontId="1"/>
  </si>
  <si>
    <t>広告宣伝費（e）</t>
    <phoneticPr fontId="1"/>
  </si>
  <si>
    <t>小計（f）</t>
    <rPh sb="0" eb="2">
      <t>ショウケイ</t>
    </rPh>
    <phoneticPr fontId="1"/>
  </si>
  <si>
    <t>対象外経費（g）</t>
    <rPh sb="0" eb="5">
      <t>タイショウガイケイヒ</t>
    </rPh>
    <phoneticPr fontId="1"/>
  </si>
  <si>
    <t>合計(ｆ)+(g)※２</t>
    <rPh sb="0" eb="2">
      <t>ゴウケイ</t>
    </rPh>
    <phoneticPr fontId="1"/>
  </si>
  <si>
    <t>支出の合計は収入の合計と同額になるように記入してください。</t>
    <phoneticPr fontId="1"/>
  </si>
  <si>
    <t>必要に応じて行を追加してください。</t>
    <rPh sb="0" eb="2">
      <t>ヒツヨウ</t>
    </rPh>
    <rPh sb="3" eb="4">
      <t>オウ</t>
    </rPh>
    <rPh sb="6" eb="7">
      <t>ギョウ</t>
    </rPh>
    <rPh sb="8" eb="10">
      <t>ツイカ</t>
    </rPh>
    <phoneticPr fontId="1"/>
  </si>
  <si>
    <t>必要に応じて行を追加してください。</t>
    <phoneticPr fontId="1"/>
  </si>
  <si>
    <t>※３</t>
    <phoneticPr fontId="1"/>
  </si>
  <si>
    <t>様式第21号</t>
    <rPh sb="0" eb="3">
      <t>ヨウシキダイ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</si>
</sst>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3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 textRotation="255" wrapText="1"/>
    </xf>
    <xf numFmtId="0" fontId="7" fillId="0" borderId="13" xfId="0" applyFont="1" applyBorder="1" applyAlignment="1">
      <alignment vertical="center" textRotation="255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right" vertical="center"/>
    </xf>
    <xf numFmtId="38" fontId="3" fillId="0" borderId="13" xfId="1" applyFont="1" applyBorder="1" applyProtection="1">
      <alignment vertical="center"/>
      <protection locked="0"/>
    </xf>
    <xf numFmtId="38" fontId="3" fillId="0" borderId="10" xfId="1" applyFont="1" applyBorder="1" applyProtection="1">
      <alignment vertical="center"/>
      <protection locked="0"/>
    </xf>
    <xf numFmtId="38" fontId="3" fillId="0" borderId="1" xfId="1" applyFont="1" applyFill="1" applyBorder="1">
      <alignment vertical="center"/>
    </xf>
    <xf numFmtId="38" fontId="3" fillId="0" borderId="9" xfId="1" applyFont="1" applyBorder="1" applyProtection="1">
      <alignment vertical="center"/>
      <protection locked="0"/>
    </xf>
    <xf numFmtId="38" fontId="3" fillId="0" borderId="9" xfId="1" applyFont="1" applyFill="1" applyBorder="1">
      <alignment vertical="center"/>
    </xf>
    <xf numFmtId="38" fontId="3" fillId="0" borderId="3" xfId="1" applyFont="1" applyBorder="1" applyProtection="1">
      <alignment vertical="center"/>
      <protection locked="0"/>
    </xf>
    <xf numFmtId="38" fontId="3" fillId="0" borderId="11" xfId="1" applyFont="1" applyBorder="1" applyProtection="1">
      <alignment vertical="center"/>
      <protection locked="0"/>
    </xf>
    <xf numFmtId="38" fontId="3" fillId="0" borderId="6" xfId="1" applyFont="1" applyBorder="1" applyProtection="1">
      <alignment vertical="center"/>
      <protection locked="0"/>
    </xf>
    <xf numFmtId="38" fontId="3" fillId="0" borderId="10" xfId="1" applyFont="1" applyFill="1" applyBorder="1">
      <alignment vertical="center"/>
    </xf>
    <xf numFmtId="0" fontId="9" fillId="0" borderId="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9" fillId="0" borderId="13" xfId="1" applyFont="1" applyBorder="1" applyProtection="1">
      <alignment vertical="center"/>
      <protection locked="0"/>
    </xf>
    <xf numFmtId="38" fontId="9" fillId="0" borderId="10" xfId="1" applyFont="1" applyBorder="1" applyProtection="1">
      <alignment vertical="center"/>
      <protection locked="0"/>
    </xf>
    <xf numFmtId="38" fontId="9" fillId="0" borderId="1" xfId="1" applyFont="1" applyFill="1" applyBorder="1">
      <alignment vertical="center"/>
    </xf>
    <xf numFmtId="38" fontId="3" fillId="0" borderId="1" xfId="1" applyFont="1" applyFill="1" applyBorder="1" applyProtection="1">
      <alignment vertical="center"/>
      <protection locked="0"/>
    </xf>
    <xf numFmtId="38" fontId="3" fillId="0" borderId="1" xfId="1" applyFont="1" applyBorder="1" applyProtection="1">
      <alignment vertical="center"/>
    </xf>
    <xf numFmtId="0" fontId="9" fillId="0" borderId="9" xfId="0" applyFont="1" applyBorder="1" applyProtection="1">
      <alignment vertical="center"/>
      <protection locked="0"/>
    </xf>
    <xf numFmtId="0" fontId="9" fillId="0" borderId="13" xfId="0" applyFont="1" applyBorder="1" applyProtection="1">
      <alignment vertical="center"/>
      <protection locked="0"/>
    </xf>
    <xf numFmtId="0" fontId="3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9" fillId="0" borderId="1" xfId="1" applyFont="1" applyBorder="1" applyProtection="1">
      <alignment vertical="center"/>
      <protection locked="0"/>
    </xf>
    <xf numFmtId="38" fontId="9" fillId="0" borderId="9" xfId="1" applyFont="1" applyFill="1" applyBorder="1">
      <alignment vertical="center"/>
    </xf>
    <xf numFmtId="38" fontId="9" fillId="0" borderId="10" xfId="1" applyFont="1" applyFill="1" applyBorder="1">
      <alignment vertical="center"/>
    </xf>
    <xf numFmtId="38" fontId="9" fillId="0" borderId="3" xfId="1" applyFont="1" applyBorder="1" applyProtection="1">
      <alignment vertical="center"/>
      <protection locked="0"/>
    </xf>
    <xf numFmtId="38" fontId="9" fillId="0" borderId="11" xfId="1" applyFont="1" applyBorder="1" applyProtection="1">
      <alignment vertical="center"/>
      <protection locked="0"/>
    </xf>
    <xf numFmtId="0" fontId="9" fillId="0" borderId="5" xfId="0" applyFont="1" applyBorder="1" applyProtection="1">
      <alignment vertical="center"/>
      <protection locked="0"/>
    </xf>
    <xf numFmtId="38" fontId="9" fillId="0" borderId="9" xfId="1" applyFont="1" applyBorder="1" applyAlignment="1" applyProtection="1">
      <alignment horizontal="right" vertical="center"/>
      <protection locked="0"/>
    </xf>
    <xf numFmtId="0" fontId="9" fillId="0" borderId="12" xfId="0" applyFont="1" applyBorder="1" applyProtection="1">
      <alignment vertical="center"/>
      <protection locked="0"/>
    </xf>
    <xf numFmtId="38" fontId="9" fillId="0" borderId="13" xfId="1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>
      <alignment vertical="center" textRotation="255" wrapText="1"/>
    </xf>
    <xf numFmtId="38" fontId="3" fillId="0" borderId="1" xfId="1" applyFont="1" applyBorder="1" applyProtection="1">
      <alignment vertical="center"/>
      <protection locked="0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textRotation="255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wrapText="1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view="pageBreakPreview" zoomScale="115" zoomScaleNormal="100" zoomScaleSheetLayoutView="115" workbookViewId="0">
      <selection activeCell="C9" sqref="C9"/>
    </sheetView>
  </sheetViews>
  <sheetFormatPr defaultRowHeight="18.75" x14ac:dyDescent="0.4"/>
  <cols>
    <col min="1" max="1" width="4.875" customWidth="1"/>
    <col min="2" max="3" width="26.25" customWidth="1"/>
    <col min="4" max="4" width="31.375" customWidth="1"/>
    <col min="5" max="5" width="0.125" hidden="1" customWidth="1"/>
  </cols>
  <sheetData>
    <row r="1" spans="1:5" ht="22.5" customHeight="1" x14ac:dyDescent="0.4">
      <c r="A1" s="84" t="s">
        <v>76</v>
      </c>
      <c r="B1" s="84"/>
      <c r="C1" s="1"/>
      <c r="D1" s="1"/>
    </row>
    <row r="2" spans="1:5" ht="15" customHeight="1" x14ac:dyDescent="0.4">
      <c r="A2" s="1"/>
      <c r="B2" s="1"/>
      <c r="C2" s="1"/>
      <c r="D2" s="1"/>
    </row>
    <row r="3" spans="1:5" ht="22.5" customHeight="1" x14ac:dyDescent="0.4">
      <c r="A3" s="83" t="s">
        <v>15</v>
      </c>
      <c r="B3" s="83"/>
      <c r="C3" s="83"/>
      <c r="D3" s="83"/>
    </row>
    <row r="4" spans="1:5" ht="15" customHeight="1" x14ac:dyDescent="0.4">
      <c r="A4" s="1"/>
      <c r="B4" s="1"/>
      <c r="C4" s="1"/>
      <c r="D4" s="1"/>
    </row>
    <row r="5" spans="1:5" ht="22.5" customHeight="1" x14ac:dyDescent="0.4">
      <c r="A5" s="85" t="s">
        <v>10</v>
      </c>
      <c r="B5" s="85"/>
      <c r="C5" s="1"/>
      <c r="D5" s="1"/>
    </row>
    <row r="6" spans="1:5" ht="22.5" customHeight="1" x14ac:dyDescent="0.4">
      <c r="A6" s="91" t="s">
        <v>0</v>
      </c>
      <c r="B6" s="91"/>
      <c r="C6" s="2" t="s">
        <v>11</v>
      </c>
      <c r="D6" s="2" t="s">
        <v>12</v>
      </c>
    </row>
    <row r="7" spans="1:5" ht="22.5" customHeight="1" x14ac:dyDescent="0.4">
      <c r="A7" s="89"/>
      <c r="B7" s="90"/>
      <c r="C7" s="30"/>
      <c r="D7" s="7"/>
    </row>
    <row r="8" spans="1:5" ht="22.5" customHeight="1" x14ac:dyDescent="0.4">
      <c r="A8" s="81"/>
      <c r="B8" s="82"/>
      <c r="C8" s="30"/>
      <c r="D8" s="7"/>
    </row>
    <row r="9" spans="1:5" ht="22.5" customHeight="1" x14ac:dyDescent="0.4">
      <c r="A9" s="81"/>
      <c r="B9" s="82"/>
      <c r="C9" s="30"/>
      <c r="D9" s="7"/>
    </row>
    <row r="10" spans="1:5" ht="22.5" customHeight="1" x14ac:dyDescent="0.4">
      <c r="A10" s="81"/>
      <c r="B10" s="82"/>
      <c r="C10" s="30"/>
      <c r="D10" s="7"/>
    </row>
    <row r="11" spans="1:5" ht="22.5" customHeight="1" x14ac:dyDescent="0.4">
      <c r="A11" s="69"/>
      <c r="B11" s="70"/>
      <c r="C11" s="31"/>
      <c r="D11" s="8"/>
    </row>
    <row r="12" spans="1:5" ht="22.5" customHeight="1" x14ac:dyDescent="0.4">
      <c r="A12" s="87" t="s">
        <v>60</v>
      </c>
      <c r="B12" s="88"/>
      <c r="C12" s="32">
        <f>SUM(C13:C16)</f>
        <v>0</v>
      </c>
      <c r="D12" s="19"/>
      <c r="E12" s="16"/>
    </row>
    <row r="13" spans="1:5" ht="22.5" customHeight="1" x14ac:dyDescent="0.4">
      <c r="A13" s="77" t="s">
        <v>56</v>
      </c>
      <c r="B13" s="20" t="s">
        <v>58</v>
      </c>
      <c r="C13" s="46">
        <f>ロッカーA!C13</f>
        <v>0</v>
      </c>
      <c r="D13" s="3"/>
    </row>
    <row r="14" spans="1:5" ht="22.5" customHeight="1" x14ac:dyDescent="0.4">
      <c r="A14" s="78"/>
      <c r="B14" s="20" t="s">
        <v>59</v>
      </c>
      <c r="C14" s="46">
        <f>ロッカーA!C14</f>
        <v>0</v>
      </c>
      <c r="D14" s="3"/>
    </row>
    <row r="15" spans="1:5" ht="22.5" customHeight="1" x14ac:dyDescent="0.4">
      <c r="A15" s="77" t="s">
        <v>57</v>
      </c>
      <c r="B15" s="51" t="s">
        <v>58</v>
      </c>
      <c r="C15" s="46">
        <f>ロッカーB!C13</f>
        <v>0</v>
      </c>
      <c r="D15" s="3"/>
    </row>
    <row r="16" spans="1:5" ht="22.5" customHeight="1" x14ac:dyDescent="0.4">
      <c r="A16" s="78"/>
      <c r="B16" s="51" t="s">
        <v>59</v>
      </c>
      <c r="C16" s="46">
        <f>ロッカーB!C14</f>
        <v>0</v>
      </c>
      <c r="D16" s="3"/>
    </row>
    <row r="17" spans="1:8" ht="22.5" customHeight="1" x14ac:dyDescent="0.4">
      <c r="A17" s="86" t="s">
        <v>40</v>
      </c>
      <c r="B17" s="86"/>
      <c r="C17" s="32">
        <f>SUM(C7:C11)+C12</f>
        <v>0</v>
      </c>
      <c r="D17" s="3"/>
    </row>
    <row r="18" spans="1:8" ht="15" customHeight="1" x14ac:dyDescent="0.4">
      <c r="A18" s="1"/>
      <c r="B18" s="1"/>
      <c r="C18" s="1"/>
      <c r="D18" s="1"/>
    </row>
    <row r="19" spans="1:8" ht="22.5" customHeight="1" x14ac:dyDescent="0.4">
      <c r="A19" s="85" t="s">
        <v>13</v>
      </c>
      <c r="B19" s="85"/>
      <c r="C19" s="1"/>
      <c r="D19" s="1"/>
    </row>
    <row r="20" spans="1:8" ht="22.5" customHeight="1" x14ac:dyDescent="0.4">
      <c r="A20" s="65" t="s">
        <v>66</v>
      </c>
      <c r="B20" s="66"/>
      <c r="C20" s="52" t="s">
        <v>1</v>
      </c>
      <c r="D20" s="27" t="s">
        <v>12</v>
      </c>
    </row>
    <row r="21" spans="1:8" ht="22.5" customHeight="1" x14ac:dyDescent="0.4">
      <c r="A21" s="79" t="s">
        <v>56</v>
      </c>
      <c r="B21" s="19" t="s">
        <v>67</v>
      </c>
      <c r="C21" s="30">
        <f>ロッカーA!C19</f>
        <v>0</v>
      </c>
      <c r="D21" s="12"/>
    </row>
    <row r="22" spans="1:8" ht="22.5" customHeight="1" x14ac:dyDescent="0.4">
      <c r="A22" s="80"/>
      <c r="B22" s="19" t="s">
        <v>68</v>
      </c>
      <c r="C22" s="63">
        <f>ロッカーA!C20</f>
        <v>0</v>
      </c>
      <c r="D22" s="19"/>
      <c r="G22" t="s">
        <v>29</v>
      </c>
    </row>
    <row r="23" spans="1:8" ht="22.5" customHeight="1" x14ac:dyDescent="0.4">
      <c r="A23" s="64" t="s">
        <v>57</v>
      </c>
      <c r="B23" s="19" t="s">
        <v>67</v>
      </c>
      <c r="C23" s="63">
        <f>ロッカーB!C24</f>
        <v>0</v>
      </c>
      <c r="D23" s="19"/>
      <c r="G23" t="s">
        <v>21</v>
      </c>
      <c r="H23" t="s">
        <v>22</v>
      </c>
    </row>
    <row r="24" spans="1:8" ht="22.5" customHeight="1" x14ac:dyDescent="0.4">
      <c r="A24" s="64"/>
      <c r="B24" s="19" t="s">
        <v>68</v>
      </c>
      <c r="C24" s="30">
        <f>ロッカーB!C30</f>
        <v>0</v>
      </c>
      <c r="D24" s="19"/>
      <c r="G24" t="s">
        <v>18</v>
      </c>
      <c r="H24" t="s">
        <v>20</v>
      </c>
    </row>
    <row r="25" spans="1:8" ht="22.5" customHeight="1" x14ac:dyDescent="0.4">
      <c r="A25" s="62"/>
      <c r="B25" s="28" t="s">
        <v>69</v>
      </c>
      <c r="C25" s="47">
        <f>SUM(C21:C24)</f>
        <v>0</v>
      </c>
      <c r="D25" s="22"/>
      <c r="H25" t="s">
        <v>24</v>
      </c>
    </row>
    <row r="26" spans="1:8" ht="22.5" customHeight="1" x14ac:dyDescent="0.4">
      <c r="A26" s="71" t="s">
        <v>70</v>
      </c>
      <c r="B26" s="72"/>
      <c r="C26" s="35"/>
      <c r="D26" s="12"/>
    </row>
    <row r="27" spans="1:8" ht="22.5" customHeight="1" x14ac:dyDescent="0.4">
      <c r="A27" s="73"/>
      <c r="B27" s="74"/>
      <c r="C27" s="36"/>
      <c r="D27" s="7"/>
      <c r="G27">
        <f ca="1">+F27:G29</f>
        <v>0</v>
      </c>
    </row>
    <row r="28" spans="1:8" ht="22.5" customHeight="1" x14ac:dyDescent="0.4">
      <c r="A28" s="75"/>
      <c r="B28" s="76"/>
      <c r="C28" s="37"/>
      <c r="D28" s="8"/>
    </row>
    <row r="29" spans="1:8" ht="22.5" customHeight="1" x14ac:dyDescent="0.4">
      <c r="A29" s="68" t="s">
        <v>71</v>
      </c>
      <c r="B29" s="68"/>
      <c r="C29" s="38">
        <f>C25+(SUM(C26:C28))</f>
        <v>0</v>
      </c>
      <c r="D29" s="5"/>
    </row>
    <row r="31" spans="1:8" ht="23.45" customHeight="1" x14ac:dyDescent="0.4">
      <c r="A31" t="s">
        <v>42</v>
      </c>
      <c r="B31" s="67" t="s">
        <v>41</v>
      </c>
      <c r="C31" s="67"/>
      <c r="D31" s="67"/>
    </row>
    <row r="32" spans="1:8" x14ac:dyDescent="0.4">
      <c r="A32" t="s">
        <v>43</v>
      </c>
      <c r="B32" t="s">
        <v>44</v>
      </c>
    </row>
    <row r="33" spans="1:2" x14ac:dyDescent="0.4">
      <c r="A33" t="s">
        <v>65</v>
      </c>
      <c r="B33" t="s">
        <v>73</v>
      </c>
    </row>
  </sheetData>
  <sheetProtection selectLockedCells="1"/>
  <mergeCells count="20">
    <mergeCell ref="A8:B8"/>
    <mergeCell ref="A3:D3"/>
    <mergeCell ref="A1:B1"/>
    <mergeCell ref="A5:B5"/>
    <mergeCell ref="A19:B19"/>
    <mergeCell ref="A17:B17"/>
    <mergeCell ref="A12:B12"/>
    <mergeCell ref="A7:B7"/>
    <mergeCell ref="A6:B6"/>
    <mergeCell ref="A10:B10"/>
    <mergeCell ref="A9:B9"/>
    <mergeCell ref="A23:A24"/>
    <mergeCell ref="A20:B20"/>
    <mergeCell ref="B31:D31"/>
    <mergeCell ref="A29:B29"/>
    <mergeCell ref="A11:B11"/>
    <mergeCell ref="A26:B28"/>
    <mergeCell ref="A13:A14"/>
    <mergeCell ref="A15:A16"/>
    <mergeCell ref="A21:A22"/>
  </mergeCells>
  <phoneticPr fontId="1"/>
  <dataValidations count="1">
    <dataValidation imeMode="off" allowBlank="1" showInputMessage="1" showErrorMessage="1" sqref="C29 A7:D11 C15:C16 C26:D28 C12 B21:D25"/>
  </dataValidation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view="pageBreakPreview" zoomScale="115" zoomScaleNormal="100" zoomScaleSheetLayoutView="115" workbookViewId="0">
      <selection activeCell="A2" sqref="A2"/>
    </sheetView>
  </sheetViews>
  <sheetFormatPr defaultRowHeight="18.75" x14ac:dyDescent="0.4"/>
  <cols>
    <col min="1" max="1" width="4.875" customWidth="1"/>
    <col min="2" max="3" width="26.25" customWidth="1"/>
    <col min="4" max="4" width="31.375" customWidth="1"/>
    <col min="5" max="5" width="0.125" hidden="1" customWidth="1"/>
  </cols>
  <sheetData>
    <row r="1" spans="1:5" ht="22.5" customHeight="1" x14ac:dyDescent="0.4">
      <c r="A1" s="84" t="s">
        <v>76</v>
      </c>
      <c r="B1" s="84"/>
      <c r="C1" s="1"/>
      <c r="D1" s="1"/>
    </row>
    <row r="2" spans="1:5" ht="15" customHeight="1" x14ac:dyDescent="0.4">
      <c r="A2" s="1"/>
      <c r="B2" s="1"/>
      <c r="C2" s="1"/>
      <c r="D2" s="1"/>
    </row>
    <row r="3" spans="1:5" ht="22.5" customHeight="1" x14ac:dyDescent="0.4">
      <c r="A3" s="83" t="s">
        <v>15</v>
      </c>
      <c r="B3" s="83"/>
      <c r="C3" s="83"/>
      <c r="D3" s="83"/>
    </row>
    <row r="4" spans="1:5" ht="15" customHeight="1" x14ac:dyDescent="0.4">
      <c r="A4" s="1"/>
      <c r="B4" s="1"/>
      <c r="C4" s="1"/>
      <c r="D4" s="1"/>
    </row>
    <row r="5" spans="1:5" ht="22.5" customHeight="1" x14ac:dyDescent="0.4">
      <c r="A5" s="85" t="s">
        <v>10</v>
      </c>
      <c r="B5" s="85"/>
      <c r="C5" s="1"/>
      <c r="D5" s="1"/>
    </row>
    <row r="6" spans="1:5" ht="22.5" customHeight="1" x14ac:dyDescent="0.4">
      <c r="A6" s="91" t="s">
        <v>0</v>
      </c>
      <c r="B6" s="91"/>
      <c r="C6" s="52" t="s">
        <v>11</v>
      </c>
      <c r="D6" s="52" t="s">
        <v>12</v>
      </c>
    </row>
    <row r="7" spans="1:5" ht="22.5" customHeight="1" x14ac:dyDescent="0.4">
      <c r="A7" s="89"/>
      <c r="B7" s="90"/>
      <c r="C7" s="30"/>
      <c r="D7" s="7"/>
    </row>
    <row r="8" spans="1:5" ht="22.5" customHeight="1" x14ac:dyDescent="0.4">
      <c r="A8" s="81"/>
      <c r="B8" s="82"/>
      <c r="C8" s="30"/>
      <c r="D8" s="7"/>
    </row>
    <row r="9" spans="1:5" ht="22.5" customHeight="1" x14ac:dyDescent="0.4">
      <c r="A9" s="81"/>
      <c r="B9" s="82"/>
      <c r="C9" s="30"/>
      <c r="D9" s="7"/>
    </row>
    <row r="10" spans="1:5" ht="22.5" customHeight="1" x14ac:dyDescent="0.4">
      <c r="A10" s="81"/>
      <c r="B10" s="82"/>
      <c r="C10" s="30"/>
      <c r="D10" s="7"/>
    </row>
    <row r="11" spans="1:5" ht="22.5" customHeight="1" x14ac:dyDescent="0.4">
      <c r="A11" s="69"/>
      <c r="B11" s="70"/>
      <c r="C11" s="31"/>
      <c r="D11" s="8"/>
    </row>
    <row r="12" spans="1:5" ht="22.5" customHeight="1" x14ac:dyDescent="0.4">
      <c r="A12" s="87" t="s">
        <v>37</v>
      </c>
      <c r="B12" s="88"/>
      <c r="C12" s="32">
        <f>C13+C14</f>
        <v>0</v>
      </c>
      <c r="D12" s="19"/>
      <c r="E12" s="16"/>
    </row>
    <row r="13" spans="1:5" ht="22.5" customHeight="1" x14ac:dyDescent="0.4">
      <c r="A13" s="24"/>
      <c r="B13" s="51" t="s">
        <v>38</v>
      </c>
      <c r="C13" s="46"/>
      <c r="D13" s="3"/>
    </row>
    <row r="14" spans="1:5" ht="22.5" customHeight="1" x14ac:dyDescent="0.4">
      <c r="A14" s="25"/>
      <c r="B14" s="51" t="s">
        <v>39</v>
      </c>
      <c r="C14" s="46"/>
      <c r="D14" s="3"/>
    </row>
    <row r="15" spans="1:5" ht="22.5" customHeight="1" x14ac:dyDescent="0.4">
      <c r="A15" s="86" t="s">
        <v>40</v>
      </c>
      <c r="B15" s="86"/>
      <c r="C15" s="32">
        <f>SUM(C7:C12)</f>
        <v>0</v>
      </c>
      <c r="D15" s="3"/>
    </row>
    <row r="16" spans="1:5" ht="15" customHeight="1" x14ac:dyDescent="0.4">
      <c r="A16" s="1"/>
      <c r="B16" s="1"/>
      <c r="C16" s="1"/>
      <c r="D16" s="1"/>
    </row>
    <row r="17" spans="1:10" ht="22.5" customHeight="1" x14ac:dyDescent="0.4">
      <c r="A17" s="85" t="s">
        <v>13</v>
      </c>
      <c r="B17" s="85"/>
      <c r="C17" s="1"/>
      <c r="D17" s="1"/>
    </row>
    <row r="18" spans="1:10" ht="22.5" customHeight="1" x14ac:dyDescent="0.4">
      <c r="A18" s="21" t="s">
        <v>30</v>
      </c>
      <c r="B18" s="4" t="s">
        <v>0</v>
      </c>
      <c r="C18" s="52" t="s">
        <v>1</v>
      </c>
      <c r="D18" s="52" t="s">
        <v>12</v>
      </c>
    </row>
    <row r="19" spans="1:10" ht="22.5" customHeight="1" x14ac:dyDescent="0.4">
      <c r="A19" s="79" t="s">
        <v>27</v>
      </c>
      <c r="B19" s="9" t="s">
        <v>61</v>
      </c>
      <c r="C19" s="33"/>
      <c r="D19" s="12"/>
    </row>
    <row r="20" spans="1:10" ht="22.5" customHeight="1" x14ac:dyDescent="0.4">
      <c r="A20" s="92"/>
      <c r="B20" s="10" t="s">
        <v>62</v>
      </c>
      <c r="C20" s="30"/>
      <c r="D20" s="7"/>
      <c r="G20" t="s">
        <v>29</v>
      </c>
    </row>
    <row r="21" spans="1:10" ht="22.5" customHeight="1" x14ac:dyDescent="0.4">
      <c r="A21" s="92"/>
      <c r="B21" s="10" t="s">
        <v>63</v>
      </c>
      <c r="C21" s="30"/>
      <c r="D21" s="7"/>
      <c r="G21" t="s">
        <v>21</v>
      </c>
      <c r="H21" t="s">
        <v>22</v>
      </c>
    </row>
    <row r="22" spans="1:10" ht="22.5" customHeight="1" x14ac:dyDescent="0.4">
      <c r="A22" s="92"/>
      <c r="B22" s="10" t="s">
        <v>64</v>
      </c>
      <c r="C22" s="30"/>
      <c r="D22" s="7"/>
      <c r="G22" t="s">
        <v>18</v>
      </c>
      <c r="H22" t="s">
        <v>20</v>
      </c>
    </row>
    <row r="23" spans="1:10" ht="22.5" customHeight="1" x14ac:dyDescent="0.4">
      <c r="A23" s="92"/>
      <c r="B23" s="10"/>
      <c r="C23" s="30"/>
      <c r="D23" s="7"/>
      <c r="G23" t="s">
        <v>19</v>
      </c>
      <c r="H23" t="s">
        <v>23</v>
      </c>
      <c r="I23" t="s">
        <v>25</v>
      </c>
      <c r="J23" t="s">
        <v>26</v>
      </c>
    </row>
    <row r="24" spans="1:10" ht="22.5" customHeight="1" x14ac:dyDescent="0.4">
      <c r="A24" s="80"/>
      <c r="B24" s="28" t="s">
        <v>31</v>
      </c>
      <c r="C24" s="47">
        <f>SUM(C19:C23)</f>
        <v>0</v>
      </c>
      <c r="D24" s="22"/>
      <c r="H24" t="s">
        <v>24</v>
      </c>
    </row>
    <row r="25" spans="1:10" ht="22.5" customHeight="1" x14ac:dyDescent="0.4">
      <c r="A25" s="79" t="s">
        <v>28</v>
      </c>
      <c r="B25" s="9"/>
      <c r="C25" s="33"/>
      <c r="D25" s="12"/>
    </row>
    <row r="26" spans="1:10" ht="22.5" customHeight="1" x14ac:dyDescent="0.4">
      <c r="A26" s="92"/>
      <c r="B26" s="10"/>
      <c r="C26" s="30"/>
      <c r="D26" s="7"/>
    </row>
    <row r="27" spans="1:10" ht="22.5" customHeight="1" x14ac:dyDescent="0.4">
      <c r="A27" s="92"/>
      <c r="B27" s="10"/>
      <c r="C27" s="30"/>
      <c r="D27" s="7"/>
    </row>
    <row r="28" spans="1:10" ht="22.5" customHeight="1" x14ac:dyDescent="0.4">
      <c r="A28" s="92"/>
      <c r="B28" s="7"/>
      <c r="C28" s="30"/>
      <c r="D28" s="7"/>
    </row>
    <row r="29" spans="1:10" ht="22.5" customHeight="1" x14ac:dyDescent="0.4">
      <c r="A29" s="92"/>
      <c r="B29" s="8"/>
      <c r="C29" s="31"/>
      <c r="D29" s="8"/>
    </row>
    <row r="30" spans="1:10" ht="22.5" customHeight="1" x14ac:dyDescent="0.4">
      <c r="A30" s="80"/>
      <c r="B30" s="50" t="s">
        <v>32</v>
      </c>
      <c r="C30" s="34">
        <f>SUM(C25:C29)</f>
        <v>0</v>
      </c>
      <c r="D30" s="23"/>
    </row>
    <row r="31" spans="1:10" ht="22.5" customHeight="1" x14ac:dyDescent="0.4">
      <c r="A31" s="71" t="s">
        <v>33</v>
      </c>
      <c r="B31" s="72"/>
      <c r="C31" s="35"/>
      <c r="D31" s="12"/>
    </row>
    <row r="32" spans="1:10" ht="22.5" customHeight="1" x14ac:dyDescent="0.4">
      <c r="A32" s="73"/>
      <c r="B32" s="74"/>
      <c r="C32" s="36"/>
      <c r="D32" s="7"/>
      <c r="G32">
        <f ca="1">+F32:G34</f>
        <v>0</v>
      </c>
    </row>
    <row r="33" spans="1:4" ht="22.5" customHeight="1" x14ac:dyDescent="0.4">
      <c r="A33" s="75"/>
      <c r="B33" s="76"/>
      <c r="C33" s="37"/>
      <c r="D33" s="8"/>
    </row>
    <row r="34" spans="1:4" ht="22.5" customHeight="1" x14ac:dyDescent="0.4">
      <c r="A34" s="68" t="s">
        <v>34</v>
      </c>
      <c r="B34" s="68"/>
      <c r="C34" s="38">
        <f>C30+(SUM(C31:C33))</f>
        <v>0</v>
      </c>
      <c r="D34" s="5"/>
    </row>
    <row r="36" spans="1:4" ht="23.45" customHeight="1" x14ac:dyDescent="0.4">
      <c r="A36" t="s">
        <v>42</v>
      </c>
      <c r="B36" s="67" t="s">
        <v>41</v>
      </c>
      <c r="C36" s="67"/>
      <c r="D36" s="67"/>
    </row>
    <row r="37" spans="1:4" x14ac:dyDescent="0.4">
      <c r="A37" t="s">
        <v>43</v>
      </c>
      <c r="B37" t="s">
        <v>44</v>
      </c>
    </row>
    <row r="38" spans="1:4" x14ac:dyDescent="0.4">
      <c r="A38" t="s">
        <v>75</v>
      </c>
      <c r="B38" t="s">
        <v>74</v>
      </c>
    </row>
  </sheetData>
  <sheetProtection selectLockedCells="1"/>
  <mergeCells count="17">
    <mergeCell ref="A17:B17"/>
    <mergeCell ref="A1:B1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5:B15"/>
    <mergeCell ref="A19:A24"/>
    <mergeCell ref="A25:A30"/>
    <mergeCell ref="A31:B33"/>
    <mergeCell ref="A34:B34"/>
    <mergeCell ref="B36:D36"/>
  </mergeCells>
  <phoneticPr fontId="1"/>
  <dataValidations count="1">
    <dataValidation imeMode="off" allowBlank="1" showInputMessage="1" showErrorMessage="1" sqref="C34 A7:D11 C12 C31:D33 C14 B19:D29"/>
  </dataValidation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view="pageBreakPreview" zoomScale="115" zoomScaleNormal="100" zoomScaleSheetLayoutView="115" workbookViewId="0">
      <selection activeCell="A2" sqref="A2"/>
    </sheetView>
  </sheetViews>
  <sheetFormatPr defaultRowHeight="18.75" x14ac:dyDescent="0.4"/>
  <cols>
    <col min="1" max="1" width="4.875" customWidth="1"/>
    <col min="2" max="3" width="26.25" customWidth="1"/>
    <col min="4" max="4" width="31.375" customWidth="1"/>
    <col min="5" max="5" width="0.125" hidden="1" customWidth="1"/>
  </cols>
  <sheetData>
    <row r="1" spans="1:5" ht="22.5" customHeight="1" x14ac:dyDescent="0.4">
      <c r="A1" s="84" t="s">
        <v>76</v>
      </c>
      <c r="B1" s="84"/>
      <c r="C1" s="1"/>
      <c r="D1" s="1"/>
    </row>
    <row r="2" spans="1:5" ht="15" customHeight="1" x14ac:dyDescent="0.4">
      <c r="A2" s="1"/>
      <c r="B2" s="1"/>
      <c r="C2" s="1"/>
      <c r="D2" s="1"/>
    </row>
    <row r="3" spans="1:5" ht="22.5" customHeight="1" x14ac:dyDescent="0.4">
      <c r="A3" s="83" t="s">
        <v>15</v>
      </c>
      <c r="B3" s="83"/>
      <c r="C3" s="83"/>
      <c r="D3" s="83"/>
    </row>
    <row r="4" spans="1:5" ht="15" customHeight="1" x14ac:dyDescent="0.4">
      <c r="A4" s="1"/>
      <c r="B4" s="1"/>
      <c r="C4" s="1"/>
      <c r="D4" s="1"/>
    </row>
    <row r="5" spans="1:5" ht="22.5" customHeight="1" x14ac:dyDescent="0.4">
      <c r="A5" s="85" t="s">
        <v>10</v>
      </c>
      <c r="B5" s="85"/>
      <c r="C5" s="1"/>
      <c r="D5" s="1"/>
    </row>
    <row r="6" spans="1:5" ht="22.5" customHeight="1" x14ac:dyDescent="0.4">
      <c r="A6" s="91" t="s">
        <v>0</v>
      </c>
      <c r="B6" s="91"/>
      <c r="C6" s="52" t="s">
        <v>11</v>
      </c>
      <c r="D6" s="52" t="s">
        <v>12</v>
      </c>
    </row>
    <row r="7" spans="1:5" ht="22.5" customHeight="1" x14ac:dyDescent="0.4">
      <c r="A7" s="89"/>
      <c r="B7" s="90"/>
      <c r="C7" s="30"/>
      <c r="D7" s="7"/>
    </row>
    <row r="8" spans="1:5" ht="22.5" customHeight="1" x14ac:dyDescent="0.4">
      <c r="A8" s="81"/>
      <c r="B8" s="82"/>
      <c r="C8" s="30"/>
      <c r="D8" s="7"/>
    </row>
    <row r="9" spans="1:5" ht="22.5" customHeight="1" x14ac:dyDescent="0.4">
      <c r="A9" s="81"/>
      <c r="B9" s="82"/>
      <c r="C9" s="30"/>
      <c r="D9" s="7"/>
    </row>
    <row r="10" spans="1:5" ht="22.5" customHeight="1" x14ac:dyDescent="0.4">
      <c r="A10" s="81"/>
      <c r="B10" s="82"/>
      <c r="C10" s="30"/>
      <c r="D10" s="7"/>
    </row>
    <row r="11" spans="1:5" ht="22.5" customHeight="1" x14ac:dyDescent="0.4">
      <c r="A11" s="69"/>
      <c r="B11" s="70"/>
      <c r="C11" s="31"/>
      <c r="D11" s="8"/>
    </row>
    <row r="12" spans="1:5" ht="22.5" customHeight="1" x14ac:dyDescent="0.4">
      <c r="A12" s="87" t="s">
        <v>37</v>
      </c>
      <c r="B12" s="88"/>
      <c r="C12" s="32">
        <f>C13+C14</f>
        <v>0</v>
      </c>
      <c r="D12" s="19"/>
      <c r="E12" s="16"/>
    </row>
    <row r="13" spans="1:5" ht="22.5" customHeight="1" x14ac:dyDescent="0.4">
      <c r="A13" s="24"/>
      <c r="B13" s="51" t="s">
        <v>38</v>
      </c>
      <c r="C13" s="46"/>
      <c r="D13" s="3"/>
    </row>
    <row r="14" spans="1:5" ht="22.5" customHeight="1" x14ac:dyDescent="0.4">
      <c r="A14" s="25"/>
      <c r="B14" s="51" t="s">
        <v>39</v>
      </c>
      <c r="C14" s="46"/>
      <c r="D14" s="3"/>
    </row>
    <row r="15" spans="1:5" ht="22.5" customHeight="1" x14ac:dyDescent="0.4">
      <c r="A15" s="86" t="s">
        <v>40</v>
      </c>
      <c r="B15" s="86"/>
      <c r="C15" s="32">
        <f>SUM(C7:C12)</f>
        <v>0</v>
      </c>
      <c r="D15" s="3"/>
    </row>
    <row r="16" spans="1:5" ht="15" customHeight="1" x14ac:dyDescent="0.4">
      <c r="A16" s="1"/>
      <c r="B16" s="1"/>
      <c r="C16" s="1"/>
      <c r="D16" s="1"/>
    </row>
    <row r="17" spans="1:10" ht="22.5" customHeight="1" x14ac:dyDescent="0.4">
      <c r="A17" s="85" t="s">
        <v>13</v>
      </c>
      <c r="B17" s="85"/>
      <c r="C17" s="1"/>
      <c r="D17" s="1"/>
    </row>
    <row r="18" spans="1:10" ht="22.5" customHeight="1" x14ac:dyDescent="0.4">
      <c r="A18" s="21" t="s">
        <v>30</v>
      </c>
      <c r="B18" s="4" t="s">
        <v>0</v>
      </c>
      <c r="C18" s="52" t="s">
        <v>1</v>
      </c>
      <c r="D18" s="52" t="s">
        <v>12</v>
      </c>
    </row>
    <row r="19" spans="1:10" ht="22.5" customHeight="1" x14ac:dyDescent="0.4">
      <c r="A19" s="79" t="s">
        <v>27</v>
      </c>
      <c r="B19" s="9" t="s">
        <v>61</v>
      </c>
      <c r="C19" s="33"/>
      <c r="D19" s="12"/>
    </row>
    <row r="20" spans="1:10" ht="22.5" customHeight="1" x14ac:dyDescent="0.4">
      <c r="A20" s="92"/>
      <c r="B20" s="10" t="s">
        <v>62</v>
      </c>
      <c r="C20" s="30"/>
      <c r="D20" s="7"/>
      <c r="G20" t="s">
        <v>29</v>
      </c>
    </row>
    <row r="21" spans="1:10" ht="22.5" customHeight="1" x14ac:dyDescent="0.4">
      <c r="A21" s="92"/>
      <c r="B21" s="10" t="s">
        <v>63</v>
      </c>
      <c r="C21" s="30"/>
      <c r="D21" s="7"/>
      <c r="G21" t="s">
        <v>21</v>
      </c>
      <c r="H21" t="s">
        <v>22</v>
      </c>
    </row>
    <row r="22" spans="1:10" ht="22.5" customHeight="1" x14ac:dyDescent="0.4">
      <c r="A22" s="92"/>
      <c r="B22" s="10" t="s">
        <v>64</v>
      </c>
      <c r="C22" s="30"/>
      <c r="D22" s="7"/>
      <c r="G22" t="s">
        <v>18</v>
      </c>
      <c r="H22" t="s">
        <v>20</v>
      </c>
    </row>
    <row r="23" spans="1:10" ht="22.5" customHeight="1" x14ac:dyDescent="0.4">
      <c r="A23" s="92"/>
      <c r="B23" s="10"/>
      <c r="C23" s="30"/>
      <c r="D23" s="7"/>
      <c r="G23" t="s">
        <v>19</v>
      </c>
      <c r="H23" t="s">
        <v>23</v>
      </c>
      <c r="I23" t="s">
        <v>25</v>
      </c>
      <c r="J23" t="s">
        <v>26</v>
      </c>
    </row>
    <row r="24" spans="1:10" ht="22.5" customHeight="1" x14ac:dyDescent="0.4">
      <c r="A24" s="80"/>
      <c r="B24" s="28" t="s">
        <v>31</v>
      </c>
      <c r="C24" s="47">
        <f>SUM(C19:C23)</f>
        <v>0</v>
      </c>
      <c r="D24" s="22"/>
      <c r="H24" t="s">
        <v>24</v>
      </c>
    </row>
    <row r="25" spans="1:10" ht="22.5" customHeight="1" x14ac:dyDescent="0.4">
      <c r="A25" s="79" t="s">
        <v>28</v>
      </c>
      <c r="B25" s="9"/>
      <c r="C25" s="33"/>
      <c r="D25" s="12"/>
    </row>
    <row r="26" spans="1:10" ht="22.5" customHeight="1" x14ac:dyDescent="0.4">
      <c r="A26" s="92"/>
      <c r="B26" s="10"/>
      <c r="C26" s="30"/>
      <c r="D26" s="7"/>
    </row>
    <row r="27" spans="1:10" ht="22.5" customHeight="1" x14ac:dyDescent="0.4">
      <c r="A27" s="92"/>
      <c r="B27" s="10"/>
      <c r="C27" s="30"/>
      <c r="D27" s="7"/>
    </row>
    <row r="28" spans="1:10" ht="22.5" customHeight="1" x14ac:dyDescent="0.4">
      <c r="A28" s="92"/>
      <c r="B28" s="7"/>
      <c r="C28" s="30"/>
      <c r="D28" s="7"/>
    </row>
    <row r="29" spans="1:10" ht="22.5" customHeight="1" x14ac:dyDescent="0.4">
      <c r="A29" s="92"/>
      <c r="B29" s="8"/>
      <c r="C29" s="31"/>
      <c r="D29" s="8"/>
    </row>
    <row r="30" spans="1:10" ht="22.5" customHeight="1" x14ac:dyDescent="0.4">
      <c r="A30" s="80"/>
      <c r="B30" s="50" t="s">
        <v>32</v>
      </c>
      <c r="C30" s="34">
        <f>SUM(C25:C29)</f>
        <v>0</v>
      </c>
      <c r="D30" s="23"/>
    </row>
    <row r="31" spans="1:10" ht="22.5" customHeight="1" x14ac:dyDescent="0.4">
      <c r="A31" s="71" t="s">
        <v>33</v>
      </c>
      <c r="B31" s="72"/>
      <c r="C31" s="35"/>
      <c r="D31" s="12"/>
    </row>
    <row r="32" spans="1:10" ht="22.5" customHeight="1" x14ac:dyDescent="0.4">
      <c r="A32" s="73"/>
      <c r="B32" s="74"/>
      <c r="C32" s="36"/>
      <c r="D32" s="7"/>
      <c r="G32">
        <f ca="1">+F32:G34</f>
        <v>0</v>
      </c>
    </row>
    <row r="33" spans="1:4" ht="22.5" customHeight="1" x14ac:dyDescent="0.4">
      <c r="A33" s="75"/>
      <c r="B33" s="76"/>
      <c r="C33" s="37"/>
      <c r="D33" s="8"/>
    </row>
    <row r="34" spans="1:4" ht="22.5" customHeight="1" x14ac:dyDescent="0.4">
      <c r="A34" s="68" t="s">
        <v>34</v>
      </c>
      <c r="B34" s="68"/>
      <c r="C34" s="38">
        <f>C30+(SUM(C31:C33))</f>
        <v>0</v>
      </c>
      <c r="D34" s="5"/>
    </row>
    <row r="36" spans="1:4" ht="23.45" customHeight="1" x14ac:dyDescent="0.4">
      <c r="A36" t="s">
        <v>42</v>
      </c>
      <c r="B36" s="67" t="s">
        <v>41</v>
      </c>
      <c r="C36" s="67"/>
      <c r="D36" s="67"/>
    </row>
    <row r="37" spans="1:4" x14ac:dyDescent="0.4">
      <c r="A37" t="s">
        <v>43</v>
      </c>
      <c r="B37" t="s">
        <v>44</v>
      </c>
    </row>
    <row r="38" spans="1:4" x14ac:dyDescent="0.4">
      <c r="A38" t="s">
        <v>75</v>
      </c>
      <c r="B38" t="s">
        <v>74</v>
      </c>
    </row>
  </sheetData>
  <sheetProtection selectLockedCells="1"/>
  <mergeCells count="17">
    <mergeCell ref="A17:B17"/>
    <mergeCell ref="A1:B1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5:B15"/>
    <mergeCell ref="A19:A24"/>
    <mergeCell ref="A25:A30"/>
    <mergeCell ref="A31:B33"/>
    <mergeCell ref="A34:B34"/>
    <mergeCell ref="B36:D36"/>
  </mergeCells>
  <phoneticPr fontId="1"/>
  <dataValidations count="1">
    <dataValidation imeMode="off" allowBlank="1" showInputMessage="1" showErrorMessage="1" sqref="C34 A7:D11 C12 C31:D33 C14 B19:D29"/>
  </dataValidation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view="pageBreakPreview" zoomScale="115" zoomScaleNormal="100" zoomScaleSheetLayoutView="115" workbookViewId="0">
      <selection activeCell="A2" sqref="A2"/>
    </sheetView>
  </sheetViews>
  <sheetFormatPr defaultRowHeight="18.75" x14ac:dyDescent="0.4"/>
  <cols>
    <col min="1" max="1" width="4.875" customWidth="1"/>
    <col min="2" max="3" width="26.25" customWidth="1"/>
    <col min="4" max="4" width="44.5" bestFit="1" customWidth="1"/>
    <col min="5" max="5" width="0.125" hidden="1" customWidth="1"/>
  </cols>
  <sheetData>
    <row r="1" spans="1:5" ht="22.5" customHeight="1" x14ac:dyDescent="0.4">
      <c r="A1" s="84" t="s">
        <v>76</v>
      </c>
      <c r="B1" s="84"/>
      <c r="C1" s="1"/>
      <c r="D1" s="1"/>
    </row>
    <row r="2" spans="1:5" ht="15" customHeight="1" x14ac:dyDescent="0.4">
      <c r="A2" s="1"/>
      <c r="B2" s="1"/>
      <c r="C2" s="1"/>
      <c r="D2" s="1"/>
    </row>
    <row r="3" spans="1:5" ht="22.5" customHeight="1" x14ac:dyDescent="0.4">
      <c r="A3" s="83" t="s">
        <v>15</v>
      </c>
      <c r="B3" s="83"/>
      <c r="C3" s="83"/>
      <c r="D3" s="83"/>
    </row>
    <row r="4" spans="1:5" ht="15" customHeight="1" x14ac:dyDescent="0.4">
      <c r="A4" s="1"/>
      <c r="B4" s="1"/>
      <c r="C4" s="1"/>
      <c r="D4" s="1"/>
    </row>
    <row r="5" spans="1:5" ht="22.5" customHeight="1" x14ac:dyDescent="0.4">
      <c r="A5" s="85" t="s">
        <v>10</v>
      </c>
      <c r="B5" s="85"/>
      <c r="C5" s="1"/>
      <c r="D5" s="1"/>
    </row>
    <row r="6" spans="1:5" ht="22.5" customHeight="1" x14ac:dyDescent="0.4">
      <c r="A6" s="91" t="s">
        <v>0</v>
      </c>
      <c r="B6" s="91"/>
      <c r="C6" s="27" t="s">
        <v>11</v>
      </c>
      <c r="D6" s="27" t="s">
        <v>12</v>
      </c>
    </row>
    <row r="7" spans="1:5" ht="22.5" customHeight="1" x14ac:dyDescent="0.4">
      <c r="A7" s="40"/>
      <c r="B7" s="41"/>
      <c r="C7" s="42"/>
      <c r="D7" s="42"/>
    </row>
    <row r="8" spans="1:5" ht="22.5" customHeight="1" x14ac:dyDescent="0.4">
      <c r="A8" s="95" t="s">
        <v>36</v>
      </c>
      <c r="B8" s="96"/>
      <c r="C8" s="43">
        <v>500000</v>
      </c>
      <c r="D8" s="49" t="s">
        <v>48</v>
      </c>
    </row>
    <row r="9" spans="1:5" ht="22.5" customHeight="1" x14ac:dyDescent="0.4">
      <c r="A9" s="93" t="s">
        <v>45</v>
      </c>
      <c r="B9" s="94"/>
      <c r="C9" s="44">
        <v>100324</v>
      </c>
      <c r="D9" s="8"/>
    </row>
    <row r="10" spans="1:5" ht="22.5" customHeight="1" x14ac:dyDescent="0.4">
      <c r="A10" s="87" t="s">
        <v>37</v>
      </c>
      <c r="B10" s="88"/>
      <c r="C10" s="45">
        <f>C11+C12</f>
        <v>8000000</v>
      </c>
      <c r="D10" s="19"/>
      <c r="E10" s="16"/>
    </row>
    <row r="11" spans="1:5" ht="22.5" customHeight="1" x14ac:dyDescent="0.4">
      <c r="A11" s="24"/>
      <c r="B11" s="26" t="s">
        <v>38</v>
      </c>
      <c r="C11" s="45">
        <v>7500000</v>
      </c>
      <c r="D11" s="39" t="s">
        <v>49</v>
      </c>
    </row>
    <row r="12" spans="1:5" ht="22.5" customHeight="1" x14ac:dyDescent="0.4">
      <c r="A12" s="25"/>
      <c r="B12" s="26" t="s">
        <v>39</v>
      </c>
      <c r="C12" s="45">
        <v>500000</v>
      </c>
      <c r="D12" s="39" t="s">
        <v>50</v>
      </c>
    </row>
    <row r="13" spans="1:5" ht="22.5" customHeight="1" x14ac:dyDescent="0.4">
      <c r="A13" s="86" t="s">
        <v>40</v>
      </c>
      <c r="B13" s="86"/>
      <c r="C13" s="45">
        <f>SUM(C8:C10)</f>
        <v>8600324</v>
      </c>
      <c r="D13" s="3"/>
    </row>
    <row r="14" spans="1:5" ht="15" customHeight="1" x14ac:dyDescent="0.4">
      <c r="A14" s="1"/>
      <c r="B14" s="1"/>
      <c r="C14" s="1"/>
      <c r="D14" s="1"/>
    </row>
    <row r="15" spans="1:5" ht="22.5" customHeight="1" x14ac:dyDescent="0.4">
      <c r="A15" s="85" t="s">
        <v>13</v>
      </c>
      <c r="B15" s="85"/>
      <c r="C15" s="1"/>
      <c r="D15" s="1"/>
    </row>
    <row r="16" spans="1:5" ht="22.5" customHeight="1" x14ac:dyDescent="0.4">
      <c r="A16" s="21" t="s">
        <v>30</v>
      </c>
      <c r="B16" s="4" t="s">
        <v>0</v>
      </c>
      <c r="C16" s="27" t="s">
        <v>1</v>
      </c>
      <c r="D16" s="27" t="s">
        <v>12</v>
      </c>
    </row>
    <row r="17" spans="1:10" ht="22.5" customHeight="1" x14ac:dyDescent="0.4">
      <c r="A17" s="79" t="s">
        <v>27</v>
      </c>
      <c r="B17" s="58" t="s">
        <v>51</v>
      </c>
      <c r="C17" s="59">
        <v>7000000</v>
      </c>
      <c r="D17" s="12"/>
    </row>
    <row r="18" spans="1:10" ht="22.5" customHeight="1" x14ac:dyDescent="0.4">
      <c r="A18" s="92"/>
      <c r="B18" s="60" t="s">
        <v>52</v>
      </c>
      <c r="C18" s="59">
        <v>250000</v>
      </c>
      <c r="D18" s="7"/>
      <c r="G18" t="s">
        <v>29</v>
      </c>
    </row>
    <row r="19" spans="1:10" ht="22.5" customHeight="1" x14ac:dyDescent="0.4">
      <c r="A19" s="92"/>
      <c r="B19" s="60" t="s">
        <v>53</v>
      </c>
      <c r="C19" s="59">
        <v>250000</v>
      </c>
      <c r="D19" s="7"/>
      <c r="G19" t="s">
        <v>21</v>
      </c>
      <c r="H19" t="s">
        <v>22</v>
      </c>
    </row>
    <row r="20" spans="1:10" ht="22.5" customHeight="1" x14ac:dyDescent="0.4">
      <c r="A20" s="92"/>
      <c r="B20" s="10"/>
      <c r="C20" s="30"/>
      <c r="D20" s="7"/>
      <c r="G20" t="s">
        <v>18</v>
      </c>
      <c r="H20" t="s">
        <v>20</v>
      </c>
    </row>
    <row r="21" spans="1:10" ht="22.5" customHeight="1" x14ac:dyDescent="0.4">
      <c r="A21" s="92"/>
      <c r="B21" s="10"/>
      <c r="C21" s="30"/>
      <c r="D21" s="7"/>
      <c r="G21" t="s">
        <v>19</v>
      </c>
      <c r="H21" t="s">
        <v>23</v>
      </c>
      <c r="I21" t="s">
        <v>25</v>
      </c>
      <c r="J21" t="s">
        <v>26</v>
      </c>
    </row>
    <row r="22" spans="1:10" ht="22.5" customHeight="1" x14ac:dyDescent="0.4">
      <c r="A22" s="80"/>
      <c r="B22" s="28" t="s">
        <v>31</v>
      </c>
      <c r="C22" s="53">
        <v>7500000</v>
      </c>
      <c r="D22" s="22"/>
      <c r="H22" t="s">
        <v>24</v>
      </c>
    </row>
    <row r="23" spans="1:10" ht="22.5" customHeight="1" x14ac:dyDescent="0.4">
      <c r="A23" s="79" t="s">
        <v>28</v>
      </c>
      <c r="B23" s="58" t="s">
        <v>54</v>
      </c>
      <c r="C23" s="59">
        <v>200000</v>
      </c>
      <c r="D23" s="12"/>
    </row>
    <row r="24" spans="1:10" ht="22.5" customHeight="1" x14ac:dyDescent="0.4">
      <c r="A24" s="92"/>
      <c r="B24" s="60" t="s">
        <v>55</v>
      </c>
      <c r="C24" s="61">
        <v>300324</v>
      </c>
      <c r="D24" s="7"/>
    </row>
    <row r="25" spans="1:10" ht="22.5" customHeight="1" x14ac:dyDescent="0.4">
      <c r="A25" s="92"/>
      <c r="B25" s="10"/>
      <c r="C25" s="30"/>
      <c r="D25" s="7"/>
    </row>
    <row r="26" spans="1:10" ht="22.5" customHeight="1" x14ac:dyDescent="0.4">
      <c r="A26" s="92"/>
      <c r="B26" s="7"/>
      <c r="C26" s="30"/>
      <c r="D26" s="7"/>
    </row>
    <row r="27" spans="1:10" ht="22.5" customHeight="1" x14ac:dyDescent="0.4">
      <c r="A27" s="92"/>
      <c r="B27" s="8"/>
      <c r="C27" s="31"/>
      <c r="D27" s="8"/>
    </row>
    <row r="28" spans="1:10" ht="22.5" customHeight="1" x14ac:dyDescent="0.4">
      <c r="A28" s="80"/>
      <c r="B28" s="29" t="s">
        <v>32</v>
      </c>
      <c r="C28" s="54">
        <v>500324</v>
      </c>
      <c r="D28" s="23"/>
    </row>
    <row r="29" spans="1:10" ht="22.5" customHeight="1" x14ac:dyDescent="0.4">
      <c r="A29" s="71" t="s">
        <v>33</v>
      </c>
      <c r="B29" s="72"/>
      <c r="C29" s="56">
        <v>100000</v>
      </c>
      <c r="D29" s="48" t="s">
        <v>46</v>
      </c>
    </row>
    <row r="30" spans="1:10" ht="22.5" customHeight="1" x14ac:dyDescent="0.4">
      <c r="A30" s="73"/>
      <c r="B30" s="74"/>
      <c r="C30" s="57">
        <v>500000</v>
      </c>
      <c r="D30" s="49" t="s">
        <v>47</v>
      </c>
      <c r="G30">
        <f ca="1">+F30:G32</f>
        <v>0</v>
      </c>
    </row>
    <row r="31" spans="1:10" ht="22.5" customHeight="1" x14ac:dyDescent="0.4">
      <c r="A31" s="75"/>
      <c r="B31" s="76"/>
      <c r="C31" s="37"/>
      <c r="D31" s="8"/>
    </row>
    <row r="32" spans="1:10" ht="22.5" customHeight="1" x14ac:dyDescent="0.4">
      <c r="A32" s="68" t="s">
        <v>34</v>
      </c>
      <c r="B32" s="68"/>
      <c r="C32" s="55">
        <f>C22+C28+(SUM(C29:C31))</f>
        <v>8600324</v>
      </c>
      <c r="D32" s="5"/>
    </row>
    <row r="34" spans="1:4" ht="23.45" customHeight="1" x14ac:dyDescent="0.4">
      <c r="A34" t="s">
        <v>42</v>
      </c>
      <c r="B34" s="67" t="s">
        <v>35</v>
      </c>
      <c r="C34" s="67"/>
      <c r="D34" s="67"/>
    </row>
    <row r="35" spans="1:4" x14ac:dyDescent="0.4">
      <c r="A35" t="s">
        <v>43</v>
      </c>
      <c r="B35" t="s">
        <v>72</v>
      </c>
    </row>
    <row r="36" spans="1:4" x14ac:dyDescent="0.4">
      <c r="A36" t="s">
        <v>65</v>
      </c>
      <c r="B36" t="s">
        <v>74</v>
      </c>
    </row>
  </sheetData>
  <sheetProtection selectLockedCells="1"/>
  <mergeCells count="14">
    <mergeCell ref="A1:B1"/>
    <mergeCell ref="A3:D3"/>
    <mergeCell ref="A5:B5"/>
    <mergeCell ref="A6:B6"/>
    <mergeCell ref="A8:B8"/>
    <mergeCell ref="A23:A28"/>
    <mergeCell ref="A29:B31"/>
    <mergeCell ref="A32:B32"/>
    <mergeCell ref="B34:D34"/>
    <mergeCell ref="A9:B9"/>
    <mergeCell ref="A10:B10"/>
    <mergeCell ref="A13:B13"/>
    <mergeCell ref="A15:B15"/>
    <mergeCell ref="A17:A22"/>
  </mergeCells>
  <phoneticPr fontId="1"/>
  <dataValidations count="1">
    <dataValidation imeMode="off" allowBlank="1" showInputMessage="1" showErrorMessage="1" sqref="C32 A8:D9 C29:D31 C12 C10 B17:D27"/>
  </dataValidation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zoomScaleNormal="100" workbookViewId="0">
      <selection activeCell="A2" sqref="A2"/>
    </sheetView>
  </sheetViews>
  <sheetFormatPr defaultRowHeight="18.75" x14ac:dyDescent="0.4"/>
  <cols>
    <col min="1" max="1" width="6.25" customWidth="1"/>
    <col min="2" max="3" width="26.25" customWidth="1"/>
    <col min="4" max="4" width="31.25" bestFit="1" customWidth="1"/>
  </cols>
  <sheetData>
    <row r="1" spans="1:4" ht="22.5" customHeight="1" x14ac:dyDescent="0.4">
      <c r="A1" s="84" t="s">
        <v>17</v>
      </c>
      <c r="B1" s="84"/>
      <c r="C1" s="1"/>
      <c r="D1" s="1"/>
    </row>
    <row r="2" spans="1:4" ht="15" customHeight="1" x14ac:dyDescent="0.4">
      <c r="A2" s="1"/>
      <c r="B2" s="1"/>
      <c r="C2" s="1"/>
      <c r="D2" s="1"/>
    </row>
    <row r="3" spans="1:4" ht="22.5" customHeight="1" x14ac:dyDescent="0.4">
      <c r="A3" s="83" t="s">
        <v>15</v>
      </c>
      <c r="B3" s="83"/>
      <c r="C3" s="83"/>
      <c r="D3" s="83"/>
    </row>
    <row r="4" spans="1:4" ht="15" customHeight="1" x14ac:dyDescent="0.4">
      <c r="A4" s="1"/>
      <c r="B4" s="1"/>
      <c r="C4" s="1"/>
      <c r="D4" s="1"/>
    </row>
    <row r="5" spans="1:4" ht="22.5" customHeight="1" x14ac:dyDescent="0.4">
      <c r="A5" s="85" t="s">
        <v>10</v>
      </c>
      <c r="B5" s="85"/>
      <c r="C5" s="1"/>
      <c r="D5" s="1"/>
    </row>
    <row r="6" spans="1:4" ht="22.5" customHeight="1" x14ac:dyDescent="0.4">
      <c r="A6" s="91" t="s">
        <v>0</v>
      </c>
      <c r="B6" s="91"/>
      <c r="C6" s="18" t="s">
        <v>11</v>
      </c>
      <c r="D6" s="18" t="s">
        <v>12</v>
      </c>
    </row>
    <row r="7" spans="1:4" ht="22.5" customHeight="1" x14ac:dyDescent="0.4">
      <c r="A7" s="81"/>
      <c r="B7" s="82"/>
      <c r="C7" s="7"/>
      <c r="D7" s="7"/>
    </row>
    <row r="8" spans="1:4" ht="22.5" customHeight="1" x14ac:dyDescent="0.4">
      <c r="A8" s="81"/>
      <c r="B8" s="82"/>
      <c r="C8" s="7"/>
      <c r="D8" s="7"/>
    </row>
    <row r="9" spans="1:4" ht="22.5" customHeight="1" x14ac:dyDescent="0.4">
      <c r="A9" s="81"/>
      <c r="B9" s="82"/>
      <c r="C9" s="7"/>
      <c r="D9" s="7"/>
    </row>
    <row r="10" spans="1:4" ht="22.5" customHeight="1" x14ac:dyDescent="0.4">
      <c r="A10" s="81"/>
      <c r="B10" s="82"/>
      <c r="C10" s="7"/>
      <c r="D10" s="7"/>
    </row>
    <row r="11" spans="1:4" ht="22.5" customHeight="1" x14ac:dyDescent="0.4">
      <c r="A11" s="69"/>
      <c r="B11" s="70"/>
      <c r="C11" s="8"/>
      <c r="D11" s="8"/>
    </row>
    <row r="12" spans="1:4" ht="22.5" customHeight="1" x14ac:dyDescent="0.4">
      <c r="A12" s="86" t="s">
        <v>3</v>
      </c>
      <c r="B12" s="86"/>
      <c r="C12" s="3">
        <f>SUM(C7:C11)</f>
        <v>0</v>
      </c>
      <c r="D12" s="3"/>
    </row>
    <row r="13" spans="1:4" ht="22.5" customHeight="1" x14ac:dyDescent="0.4">
      <c r="A13" s="86" t="s">
        <v>8</v>
      </c>
      <c r="B13" s="86"/>
      <c r="C13" s="3">
        <f>C14-C12</f>
        <v>0</v>
      </c>
      <c r="D13" s="3" t="s">
        <v>14</v>
      </c>
    </row>
    <row r="14" spans="1:4" ht="22.5" customHeight="1" x14ac:dyDescent="0.4">
      <c r="A14" s="86" t="s">
        <v>4</v>
      </c>
      <c r="B14" s="86"/>
      <c r="C14" s="3">
        <f>C28</f>
        <v>0</v>
      </c>
      <c r="D14" s="3"/>
    </row>
    <row r="15" spans="1:4" ht="15" customHeight="1" x14ac:dyDescent="0.4">
      <c r="A15" s="1"/>
      <c r="B15" s="1"/>
      <c r="C15" s="1"/>
      <c r="D15" s="1"/>
    </row>
    <row r="16" spans="1:4" ht="22.5" customHeight="1" x14ac:dyDescent="0.4">
      <c r="A16" s="85" t="s">
        <v>13</v>
      </c>
      <c r="B16" s="85"/>
      <c r="C16" s="1"/>
      <c r="D16" s="1"/>
    </row>
    <row r="17" spans="1:4" ht="22.5" customHeight="1" x14ac:dyDescent="0.4">
      <c r="A17" s="97" t="s">
        <v>9</v>
      </c>
      <c r="B17" s="4" t="s">
        <v>0</v>
      </c>
      <c r="C17" s="18" t="s">
        <v>1</v>
      </c>
      <c r="D17" s="18" t="s">
        <v>2</v>
      </c>
    </row>
    <row r="18" spans="1:4" ht="22.5" customHeight="1" x14ac:dyDescent="0.4">
      <c r="A18" s="98"/>
      <c r="B18" s="9"/>
      <c r="C18" s="12"/>
      <c r="D18" s="12"/>
    </row>
    <row r="19" spans="1:4" ht="22.5" customHeight="1" x14ac:dyDescent="0.4">
      <c r="A19" s="98"/>
      <c r="B19" s="10"/>
      <c r="C19" s="7"/>
      <c r="D19" s="7"/>
    </row>
    <row r="20" spans="1:4" ht="22.5" customHeight="1" x14ac:dyDescent="0.4">
      <c r="A20" s="98"/>
      <c r="B20" s="10"/>
      <c r="C20" s="7"/>
      <c r="D20" s="7"/>
    </row>
    <row r="21" spans="1:4" ht="22.5" customHeight="1" x14ac:dyDescent="0.4">
      <c r="A21" s="98"/>
      <c r="B21" s="10"/>
      <c r="C21" s="7"/>
      <c r="D21" s="7"/>
    </row>
    <row r="22" spans="1:4" ht="22.5" customHeight="1" x14ac:dyDescent="0.4">
      <c r="A22" s="98"/>
      <c r="B22" s="10"/>
      <c r="C22" s="7"/>
      <c r="D22" s="7"/>
    </row>
    <row r="23" spans="1:4" ht="22.5" customHeight="1" x14ac:dyDescent="0.4">
      <c r="A23" s="98"/>
      <c r="B23" s="11"/>
      <c r="C23" s="8"/>
      <c r="D23" s="8"/>
    </row>
    <row r="24" spans="1:4" ht="22.5" customHeight="1" x14ac:dyDescent="0.4">
      <c r="A24" s="98"/>
      <c r="B24" s="17" t="s">
        <v>5</v>
      </c>
      <c r="C24" s="6">
        <f>SUM(C18:C23)</f>
        <v>0</v>
      </c>
      <c r="D24" s="6"/>
    </row>
    <row r="25" spans="1:4" ht="22.5" customHeight="1" x14ac:dyDescent="0.4">
      <c r="A25" s="71" t="s">
        <v>6</v>
      </c>
      <c r="B25" s="72"/>
      <c r="C25" s="13"/>
      <c r="D25" s="12"/>
    </row>
    <row r="26" spans="1:4" ht="22.5" customHeight="1" x14ac:dyDescent="0.4">
      <c r="A26" s="73"/>
      <c r="B26" s="74"/>
      <c r="C26" s="14"/>
      <c r="D26" s="7"/>
    </row>
    <row r="27" spans="1:4" ht="22.5" customHeight="1" x14ac:dyDescent="0.4">
      <c r="A27" s="75"/>
      <c r="B27" s="76"/>
      <c r="C27" s="15"/>
      <c r="D27" s="8"/>
    </row>
    <row r="28" spans="1:4" ht="22.5" customHeight="1" x14ac:dyDescent="0.4">
      <c r="A28" s="86" t="s">
        <v>7</v>
      </c>
      <c r="B28" s="86"/>
      <c r="C28" s="5">
        <f>C24+(SUM(C25:C27))</f>
        <v>0</v>
      </c>
      <c r="D28" s="5"/>
    </row>
    <row r="30" spans="1:4" x14ac:dyDescent="0.4">
      <c r="A30" t="s">
        <v>16</v>
      </c>
    </row>
    <row r="31" spans="1:4" x14ac:dyDescent="0.4">
      <c r="A31" s="16"/>
    </row>
  </sheetData>
  <sheetProtection selectLockedCells="1"/>
  <mergeCells count="16">
    <mergeCell ref="A8:B8"/>
    <mergeCell ref="A1:B1"/>
    <mergeCell ref="A3:D3"/>
    <mergeCell ref="A5:B5"/>
    <mergeCell ref="A6:B6"/>
    <mergeCell ref="A7:B7"/>
    <mergeCell ref="A16:B16"/>
    <mergeCell ref="A17:A24"/>
    <mergeCell ref="A25:B27"/>
    <mergeCell ref="A28:B28"/>
    <mergeCell ref="A9:B9"/>
    <mergeCell ref="A10:B10"/>
    <mergeCell ref="A11:B11"/>
    <mergeCell ref="A12:B12"/>
    <mergeCell ref="A13:B13"/>
    <mergeCell ref="A14:B14"/>
  </mergeCells>
  <phoneticPr fontId="1"/>
  <dataValidations count="1">
    <dataValidation imeMode="off" allowBlank="1" showInputMessage="1" showErrorMessage="1" sqref="C13 C28 A7:D11 B18:D23 C25:D27"/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収支予算書（合計）</vt:lpstr>
      <vt:lpstr>ロッカーA</vt:lpstr>
      <vt:lpstr>ロッカーB</vt:lpstr>
      <vt:lpstr>記入例</vt:lpstr>
      <vt:lpstr>別記２ (2)</vt:lpstr>
      <vt:lpstr>ロッカーA!Print_Area</vt:lpstr>
      <vt:lpstr>ロッカーB!Print_Area</vt:lpstr>
      <vt:lpstr>記入例!Print_Area</vt:lpstr>
      <vt:lpstr>'収支予算書（合計）'!Print_Area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2026-04-14T00:17:06Z</cp:lastPrinted>
  <dcterms:created xsi:type="dcterms:W3CDTF">2023-03-27T00:59:03Z</dcterms:created>
  <dcterms:modified xsi:type="dcterms:W3CDTF">2026-04-14T00:17:07Z</dcterms:modified>
</cp:coreProperties>
</file>