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1.kobe.local\work1\10_環境局\22_事業系廃棄物対策課\減量資源化\05_食品ロス\05_フードシェアリングサービスの利用促進事業（物価高騰対策_食支援）\01_フードロスロッカー設置経費等補助金（公募）\01浄書\第２回\"/>
    </mc:Choice>
  </mc:AlternateContent>
  <bookViews>
    <workbookView xWindow="0" yWindow="0" windowWidth="18825" windowHeight="7095"/>
  </bookViews>
  <sheets>
    <sheet name="ロッカーA" sheetId="9" r:id="rId1"/>
    <sheet name="記入例" sheetId="8" r:id="rId2"/>
    <sheet name="別記２ (2)" sheetId="4" state="hidden" r:id="rId3"/>
  </sheets>
  <definedNames>
    <definedName name="_xlnm.Print_Area" localSheetId="0">ロッカーA!$A$1:$D$38</definedName>
    <definedName name="_xlnm.Print_Area" localSheetId="1">記入例!$A$1:$D$36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9" l="1"/>
  <c r="C12" i="9"/>
  <c r="C34" i="9"/>
  <c r="C30" i="9" l="1"/>
  <c r="C24" i="9"/>
  <c r="C32" i="8" l="1"/>
  <c r="C10" i="8" l="1"/>
  <c r="C13" i="8" s="1"/>
  <c r="C24" i="4" l="1"/>
  <c r="C28" i="4" s="1"/>
  <c r="C14" i="4" s="1"/>
  <c r="C13" i="4" s="1"/>
  <c r="C12" i="4"/>
  <c r="G30" i="8"/>
  <c r="G32" i="9"/>
</calcChain>
</file>

<file path=xl/sharedStrings.xml><?xml version="1.0" encoding="utf-8"?>
<sst xmlns="http://schemas.openxmlformats.org/spreadsheetml/2006/main" count="109" uniqueCount="65">
  <si>
    <t>科目</t>
    <rPh sb="0" eb="2">
      <t>カモク</t>
    </rPh>
    <phoneticPr fontId="1"/>
  </si>
  <si>
    <t>金額</t>
    <rPh sb="0" eb="2">
      <t>キンガク</t>
    </rPh>
    <phoneticPr fontId="1"/>
  </si>
  <si>
    <t>内訳</t>
    <rPh sb="0" eb="2">
      <t>ウチワケ</t>
    </rPh>
    <phoneticPr fontId="1"/>
  </si>
  <si>
    <t>小計（a）</t>
    <rPh sb="0" eb="2">
      <t>ショウケイ</t>
    </rPh>
    <phoneticPr fontId="1"/>
  </si>
  <si>
    <t>合計（a）+（ｂ）</t>
    <rPh sb="0" eb="2">
      <t>ゴウケイ</t>
    </rPh>
    <phoneticPr fontId="1"/>
  </si>
  <si>
    <t>対象経費計（ｃ）</t>
    <rPh sb="0" eb="4">
      <t>タイショウケイヒ</t>
    </rPh>
    <rPh sb="4" eb="5">
      <t>ケイ</t>
    </rPh>
    <phoneticPr fontId="1"/>
  </si>
  <si>
    <t>対象外経費（ｄ）</t>
    <rPh sb="0" eb="5">
      <t>タイショウガイケイヒ</t>
    </rPh>
    <phoneticPr fontId="1"/>
  </si>
  <si>
    <t>合計（ｃ）+（ｄ）</t>
    <rPh sb="0" eb="2">
      <t>ゴウケイ</t>
    </rPh>
    <phoneticPr fontId="1"/>
  </si>
  <si>
    <t>補助金申請額（ｂ）</t>
    <rPh sb="0" eb="3">
      <t>ホジョキン</t>
    </rPh>
    <rPh sb="3" eb="6">
      <t>シンセイガク</t>
    </rPh>
    <phoneticPr fontId="1"/>
  </si>
  <si>
    <t>補助対象経費</t>
    <rPh sb="0" eb="2">
      <t>ホジョ</t>
    </rPh>
    <rPh sb="2" eb="4">
      <t>タイショウ</t>
    </rPh>
    <rPh sb="4" eb="6">
      <t>ケイヒ</t>
    </rPh>
    <phoneticPr fontId="1"/>
  </si>
  <si>
    <t>１　収入の部</t>
    <rPh sb="2" eb="4">
      <t>シュウニュウ</t>
    </rPh>
    <rPh sb="5" eb="6">
      <t>ブ</t>
    </rPh>
    <phoneticPr fontId="1"/>
  </si>
  <si>
    <t>予算額</t>
    <rPh sb="0" eb="3">
      <t>ヨサンガク</t>
    </rPh>
    <phoneticPr fontId="1"/>
  </si>
  <si>
    <t>摘要</t>
    <rPh sb="0" eb="2">
      <t>テキヨウ</t>
    </rPh>
    <phoneticPr fontId="1"/>
  </si>
  <si>
    <t>２　支出の部</t>
    <rPh sb="2" eb="4">
      <t>シシュツ</t>
    </rPh>
    <rPh sb="5" eb="6">
      <t>ブ</t>
    </rPh>
    <phoneticPr fontId="1"/>
  </si>
  <si>
    <t>ｃの50%（上限500,000円）</t>
    <rPh sb="6" eb="8">
      <t>ジョウゲン</t>
    </rPh>
    <rPh sb="15" eb="16">
      <t>エン</t>
    </rPh>
    <phoneticPr fontId="1"/>
  </si>
  <si>
    <t>収支予算書</t>
    <rPh sb="0" eb="2">
      <t>シュウシ</t>
    </rPh>
    <rPh sb="2" eb="5">
      <t>ヨサンショ</t>
    </rPh>
    <phoneticPr fontId="1"/>
  </si>
  <si>
    <t>※　１収入の合計（a+b）と２支出の合計（c+d）は同額になるように記入してください。</t>
    <rPh sb="3" eb="5">
      <t>シュウニュウ</t>
    </rPh>
    <rPh sb="6" eb="8">
      <t>ゴウケイ</t>
    </rPh>
    <rPh sb="15" eb="17">
      <t>シシュツ</t>
    </rPh>
    <rPh sb="18" eb="20">
      <t>ゴウケイ</t>
    </rPh>
    <rPh sb="26" eb="28">
      <t>ドウガク</t>
    </rPh>
    <rPh sb="34" eb="36">
      <t>キニュウ</t>
    </rPh>
    <phoneticPr fontId="1"/>
  </si>
  <si>
    <t>様式第１ー２号　別記２</t>
    <rPh sb="0" eb="3">
      <t>ヨウシキダイ</t>
    </rPh>
    <rPh sb="6" eb="7">
      <t>ゴウ</t>
    </rPh>
    <rPh sb="8" eb="10">
      <t>ベッキ</t>
    </rPh>
    <phoneticPr fontId="1"/>
  </si>
  <si>
    <t>750万円</t>
    <rPh sb="3" eb="5">
      <t>マンエン</t>
    </rPh>
    <phoneticPr fontId="1"/>
  </si>
  <si>
    <t>50万円</t>
    <rPh sb="2" eb="4">
      <t>マンエン</t>
    </rPh>
    <phoneticPr fontId="1"/>
  </si>
  <si>
    <t>770万円</t>
    <rPh sb="3" eb="5">
      <t>マンエン</t>
    </rPh>
    <phoneticPr fontId="1"/>
  </si>
  <si>
    <t>上限</t>
    <rPh sb="0" eb="2">
      <t>ジョウゲン</t>
    </rPh>
    <phoneticPr fontId="1"/>
  </si>
  <si>
    <t>実績</t>
    <rPh sb="0" eb="2">
      <t>ジッセキ</t>
    </rPh>
    <phoneticPr fontId="1"/>
  </si>
  <si>
    <t>30万円</t>
    <rPh sb="2" eb="4">
      <t>マンエン</t>
    </rPh>
    <phoneticPr fontId="1"/>
  </si>
  <si>
    <t>800万円</t>
    <rPh sb="3" eb="5">
      <t>マンエン</t>
    </rPh>
    <phoneticPr fontId="1"/>
  </si>
  <si>
    <t>▲20万円</t>
    <rPh sb="3" eb="5">
      <t>マンエン</t>
    </rPh>
    <phoneticPr fontId="1"/>
  </si>
  <si>
    <t>戻入</t>
    <rPh sb="0" eb="2">
      <t>レイニュウ</t>
    </rPh>
    <phoneticPr fontId="1"/>
  </si>
  <si>
    <t>取得・設置費</t>
    <rPh sb="0" eb="2">
      <t>シュトク</t>
    </rPh>
    <rPh sb="3" eb="5">
      <t>セッチ</t>
    </rPh>
    <rPh sb="5" eb="6">
      <t>ヒ</t>
    </rPh>
    <phoneticPr fontId="1"/>
  </si>
  <si>
    <t>広告宣伝費</t>
    <rPh sb="0" eb="5">
      <t>コウコクセンデンヒ</t>
    </rPh>
    <phoneticPr fontId="1"/>
  </si>
  <si>
    <t>１件（800万円）申請</t>
    <rPh sb="1" eb="2">
      <t>ケン</t>
    </rPh>
    <rPh sb="6" eb="8">
      <t>マンエン</t>
    </rPh>
    <rPh sb="9" eb="11">
      <t>シンセイ</t>
    </rPh>
    <phoneticPr fontId="1"/>
  </si>
  <si>
    <t>費目</t>
    <rPh sb="0" eb="2">
      <t>ヒモク</t>
    </rPh>
    <phoneticPr fontId="1"/>
  </si>
  <si>
    <t>小計（ｄ）</t>
    <rPh sb="0" eb="2">
      <t>ショウケイ</t>
    </rPh>
    <phoneticPr fontId="1"/>
  </si>
  <si>
    <t>小計（ e ）</t>
    <rPh sb="0" eb="2">
      <t>ショウケイ</t>
    </rPh>
    <phoneticPr fontId="1"/>
  </si>
  <si>
    <t>対象外経費（ｆ）</t>
    <rPh sb="0" eb="5">
      <t>タイショウガイケイヒ</t>
    </rPh>
    <phoneticPr fontId="1"/>
  </si>
  <si>
    <t>合計（ｄ）+（ｅ）+（ｆ）※２</t>
    <rPh sb="0" eb="2">
      <t>ゴウケイ</t>
    </rPh>
    <phoneticPr fontId="1"/>
  </si>
  <si>
    <t>補助金申請額は、設置・取得費１件につき750万円、広告宣伝費１件につき50万円を上限とします。</t>
    <rPh sb="0" eb="3">
      <t>ホジョキン</t>
    </rPh>
    <rPh sb="3" eb="5">
      <t>シンセイ</t>
    </rPh>
    <rPh sb="5" eb="6">
      <t>ガク</t>
    </rPh>
    <rPh sb="8" eb="10">
      <t>セッチ</t>
    </rPh>
    <rPh sb="11" eb="14">
      <t>シュトクヒ</t>
    </rPh>
    <rPh sb="15" eb="16">
      <t>ケン</t>
    </rPh>
    <rPh sb="25" eb="30">
      <t>コウコクセンデンヒ</t>
    </rPh>
    <rPh sb="31" eb="32">
      <t>ケン</t>
    </rPh>
    <rPh sb="37" eb="39">
      <t>マンエン</t>
    </rPh>
    <rPh sb="40" eb="42">
      <t>ジョウゲン</t>
    </rPh>
    <phoneticPr fontId="1"/>
  </si>
  <si>
    <t>その他助成金</t>
    <rPh sb="2" eb="3">
      <t>タ</t>
    </rPh>
    <rPh sb="3" eb="6">
      <t>ジョセイキン</t>
    </rPh>
    <phoneticPr fontId="1"/>
  </si>
  <si>
    <t>補助申請額（a）＋（b）※１</t>
    <rPh sb="0" eb="2">
      <t>ホジョ</t>
    </rPh>
    <rPh sb="2" eb="4">
      <t>シンセイ</t>
    </rPh>
    <rPh sb="4" eb="5">
      <t>ガク</t>
    </rPh>
    <phoneticPr fontId="1"/>
  </si>
  <si>
    <t>うち取得・設置費（a）</t>
    <rPh sb="2" eb="4">
      <t>シュトク</t>
    </rPh>
    <rPh sb="5" eb="7">
      <t>セッチ</t>
    </rPh>
    <rPh sb="7" eb="8">
      <t>ヒ</t>
    </rPh>
    <phoneticPr fontId="1"/>
  </si>
  <si>
    <t>うち広告宣伝費（b）</t>
    <rPh sb="2" eb="4">
      <t>コウコク</t>
    </rPh>
    <rPh sb="4" eb="7">
      <t>センデンヒ</t>
    </rPh>
    <phoneticPr fontId="1"/>
  </si>
  <si>
    <t>合計</t>
    <rPh sb="0" eb="2">
      <t>ゴウケイ</t>
    </rPh>
    <phoneticPr fontId="1"/>
  </si>
  <si>
    <t>補助金申請額は、取得設置費１件につき750万円、広告宣伝費１件につき50万円を上限とします。</t>
    <rPh sb="0" eb="3">
      <t>ホジョキン</t>
    </rPh>
    <rPh sb="3" eb="5">
      <t>シンセイ</t>
    </rPh>
    <rPh sb="5" eb="6">
      <t>ガク</t>
    </rPh>
    <rPh sb="8" eb="10">
      <t>シュトク</t>
    </rPh>
    <rPh sb="10" eb="12">
      <t>セッチ</t>
    </rPh>
    <rPh sb="12" eb="13">
      <t>ヒ</t>
    </rPh>
    <rPh sb="14" eb="15">
      <t>ケン</t>
    </rPh>
    <rPh sb="24" eb="29">
      <t>コウコクセンデンヒ</t>
    </rPh>
    <rPh sb="30" eb="31">
      <t>ケン</t>
    </rPh>
    <rPh sb="36" eb="38">
      <t>マンエン</t>
    </rPh>
    <rPh sb="39" eb="41">
      <t>ジョウゲン</t>
    </rPh>
    <phoneticPr fontId="1"/>
  </si>
  <si>
    <t>※１　</t>
    <phoneticPr fontId="1"/>
  </si>
  <si>
    <t>※２</t>
    <phoneticPr fontId="1"/>
  </si>
  <si>
    <t>支出の合計は収入の合計と同額になるように記入してください。</t>
    <phoneticPr fontId="1"/>
  </si>
  <si>
    <t>自己資金</t>
    <rPh sb="0" eb="2">
      <t>ジコ</t>
    </rPh>
    <rPh sb="2" eb="4">
      <t>シキン</t>
    </rPh>
    <phoneticPr fontId="1"/>
  </si>
  <si>
    <t>電気代</t>
    <rPh sb="0" eb="3">
      <t>デンキダイ</t>
    </rPh>
    <phoneticPr fontId="1"/>
  </si>
  <si>
    <t>土地賃料</t>
    <rPh sb="0" eb="2">
      <t>トチ</t>
    </rPh>
    <rPh sb="2" eb="4">
      <t>チンリョウ</t>
    </rPh>
    <phoneticPr fontId="1"/>
  </si>
  <si>
    <t>〇〇助成金</t>
    <rPh sb="2" eb="5">
      <t>ジョセイキン</t>
    </rPh>
    <phoneticPr fontId="1"/>
  </si>
  <si>
    <t>※１件上限750万円（千円未満は切り捨て）</t>
    <rPh sb="2" eb="3">
      <t>ケン</t>
    </rPh>
    <rPh sb="3" eb="5">
      <t>ジョウゲン</t>
    </rPh>
    <rPh sb="8" eb="10">
      <t>マンエン</t>
    </rPh>
    <rPh sb="11" eb="12">
      <t>セン</t>
    </rPh>
    <rPh sb="12" eb="13">
      <t>エン</t>
    </rPh>
    <rPh sb="13" eb="15">
      <t>ミマン</t>
    </rPh>
    <rPh sb="16" eb="17">
      <t>キ</t>
    </rPh>
    <rPh sb="18" eb="19">
      <t>ス</t>
    </rPh>
    <phoneticPr fontId="1"/>
  </si>
  <si>
    <t>※１件上限50万円（千円未満は切り捨て）</t>
    <rPh sb="2" eb="3">
      <t>ケン</t>
    </rPh>
    <rPh sb="3" eb="5">
      <t>ジョウゲン</t>
    </rPh>
    <rPh sb="7" eb="9">
      <t>マンエン</t>
    </rPh>
    <rPh sb="10" eb="11">
      <t>セン</t>
    </rPh>
    <rPh sb="11" eb="12">
      <t>エン</t>
    </rPh>
    <rPh sb="12" eb="14">
      <t>ミマン</t>
    </rPh>
    <rPh sb="15" eb="16">
      <t>キ</t>
    </rPh>
    <rPh sb="17" eb="18">
      <t>ス</t>
    </rPh>
    <phoneticPr fontId="1"/>
  </si>
  <si>
    <t>ロッカー本体費用</t>
    <rPh sb="4" eb="6">
      <t>ホンタイ</t>
    </rPh>
    <rPh sb="6" eb="8">
      <t>ヒヨウ</t>
    </rPh>
    <phoneticPr fontId="1"/>
  </si>
  <si>
    <t>運搬費</t>
    <rPh sb="0" eb="3">
      <t>ウンパンヒ</t>
    </rPh>
    <phoneticPr fontId="1"/>
  </si>
  <si>
    <t>基礎工事費</t>
    <rPh sb="0" eb="2">
      <t>キソ</t>
    </rPh>
    <rPh sb="2" eb="5">
      <t>コウジヒ</t>
    </rPh>
    <phoneticPr fontId="1"/>
  </si>
  <si>
    <t>印刷費</t>
    <rPh sb="0" eb="2">
      <t>インサツ</t>
    </rPh>
    <rPh sb="2" eb="3">
      <t>ヒ</t>
    </rPh>
    <phoneticPr fontId="1"/>
  </si>
  <si>
    <t>掲示費</t>
    <rPh sb="0" eb="2">
      <t>ケイジ</t>
    </rPh>
    <rPh sb="2" eb="3">
      <t>ヒ</t>
    </rPh>
    <phoneticPr fontId="1"/>
  </si>
  <si>
    <t>ロッカー本体費用</t>
    <phoneticPr fontId="1"/>
  </si>
  <si>
    <t>運搬費</t>
    <phoneticPr fontId="1"/>
  </si>
  <si>
    <t>電源改修費</t>
    <phoneticPr fontId="1"/>
  </si>
  <si>
    <t>基礎工事費</t>
    <phoneticPr fontId="1"/>
  </si>
  <si>
    <t>※３</t>
    <phoneticPr fontId="1"/>
  </si>
  <si>
    <t>支出の合計は収入の合計と同額になるように記入してください。</t>
    <phoneticPr fontId="1"/>
  </si>
  <si>
    <t>必要に応じて行を追加してください。</t>
    <phoneticPr fontId="1"/>
  </si>
  <si>
    <t>※３</t>
    <phoneticPr fontId="1"/>
  </si>
  <si>
    <t>様式第21号</t>
    <rPh sb="0" eb="3">
      <t>ヨウシキダイ</t>
    </rPh>
    <rPh sb="5" eb="6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</si>
</sst>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3" xfId="0" applyFont="1" applyBorder="1" applyProtection="1">
      <alignment vertical="center"/>
      <protection locked="0"/>
    </xf>
    <xf numFmtId="0" fontId="3" fillId="0" borderId="10" xfId="0" applyFont="1" applyBorder="1" applyProtection="1">
      <alignment vertical="center"/>
      <protection locked="0"/>
    </xf>
    <xf numFmtId="0" fontId="3" fillId="0" borderId="5" xfId="0" applyFont="1" applyBorder="1" applyProtection="1">
      <alignment vertical="center"/>
      <protection locked="0"/>
    </xf>
    <xf numFmtId="0" fontId="3" fillId="0" borderId="12" xfId="0" applyFont="1" applyBorder="1" applyProtection="1">
      <alignment vertical="center"/>
      <protection locked="0"/>
    </xf>
    <xf numFmtId="0" fontId="3" fillId="0" borderId="8" xfId="0" applyFont="1" applyBorder="1" applyProtection="1">
      <alignment vertical="center"/>
      <protection locked="0"/>
    </xf>
    <xf numFmtId="0" fontId="3" fillId="0" borderId="9" xfId="0" applyFont="1" applyBorder="1" applyProtection="1">
      <alignment vertical="center"/>
      <protection locked="0"/>
    </xf>
    <xf numFmtId="0" fontId="3" fillId="0" borderId="3" xfId="0" applyFont="1" applyBorder="1" applyProtection="1">
      <alignment vertical="center"/>
      <protection locked="0"/>
    </xf>
    <xf numFmtId="0" fontId="3" fillId="0" borderId="11" xfId="0" applyFont="1" applyBorder="1" applyProtection="1">
      <alignment vertical="center"/>
      <protection locked="0"/>
    </xf>
    <xf numFmtId="0" fontId="3" fillId="0" borderId="6" xfId="0" applyFont="1" applyBorder="1" applyProtection="1">
      <alignment vertical="center"/>
      <protection locked="0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Protection="1">
      <alignment vertical="center"/>
      <protection locked="0"/>
    </xf>
    <xf numFmtId="0" fontId="6" fillId="0" borderId="9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vertical="center" textRotation="255" wrapText="1"/>
    </xf>
    <xf numFmtId="0" fontId="7" fillId="0" borderId="13" xfId="0" applyFont="1" applyBorder="1" applyAlignment="1">
      <alignment vertical="center" textRotation="255" wrapText="1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>
      <alignment horizontal="right" vertical="center"/>
    </xf>
    <xf numFmtId="38" fontId="3" fillId="0" borderId="13" xfId="1" applyFont="1" applyBorder="1" applyProtection="1">
      <alignment vertical="center"/>
      <protection locked="0"/>
    </xf>
    <xf numFmtId="38" fontId="3" fillId="0" borderId="10" xfId="1" applyFont="1" applyBorder="1" applyProtection="1">
      <alignment vertical="center"/>
      <protection locked="0"/>
    </xf>
    <xf numFmtId="38" fontId="3" fillId="0" borderId="1" xfId="1" applyFont="1" applyFill="1" applyBorder="1">
      <alignment vertical="center"/>
    </xf>
    <xf numFmtId="38" fontId="3" fillId="0" borderId="9" xfId="1" applyFont="1" applyBorder="1" applyProtection="1">
      <alignment vertical="center"/>
      <protection locked="0"/>
    </xf>
    <xf numFmtId="38" fontId="3" fillId="0" borderId="9" xfId="1" applyFont="1" applyFill="1" applyBorder="1">
      <alignment vertical="center"/>
    </xf>
    <xf numFmtId="38" fontId="3" fillId="0" borderId="3" xfId="1" applyFont="1" applyBorder="1" applyProtection="1">
      <alignment vertical="center"/>
      <protection locked="0"/>
    </xf>
    <xf numFmtId="38" fontId="3" fillId="0" borderId="11" xfId="1" applyFont="1" applyBorder="1" applyProtection="1">
      <alignment vertical="center"/>
      <protection locked="0"/>
    </xf>
    <xf numFmtId="38" fontId="3" fillId="0" borderId="6" xfId="1" applyFont="1" applyBorder="1" applyProtection="1">
      <alignment vertical="center"/>
      <protection locked="0"/>
    </xf>
    <xf numFmtId="38" fontId="3" fillId="0" borderId="10" xfId="1" applyFont="1" applyFill="1" applyBorder="1">
      <alignment vertical="center"/>
    </xf>
    <xf numFmtId="0" fontId="9" fillId="0" borderId="1" xfId="0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38" fontId="9" fillId="0" borderId="13" xfId="1" applyFont="1" applyBorder="1" applyProtection="1">
      <alignment vertical="center"/>
      <protection locked="0"/>
    </xf>
    <xf numFmtId="38" fontId="9" fillId="0" borderId="10" xfId="1" applyFont="1" applyBorder="1" applyProtection="1">
      <alignment vertical="center"/>
      <protection locked="0"/>
    </xf>
    <xf numFmtId="38" fontId="9" fillId="0" borderId="1" xfId="1" applyFont="1" applyFill="1" applyBorder="1">
      <alignment vertical="center"/>
    </xf>
    <xf numFmtId="38" fontId="3" fillId="0" borderId="1" xfId="1" applyFont="1" applyFill="1" applyBorder="1" applyProtection="1">
      <alignment vertical="center"/>
      <protection locked="0"/>
    </xf>
    <xf numFmtId="38" fontId="3" fillId="0" borderId="1" xfId="1" applyFont="1" applyBorder="1" applyProtection="1">
      <alignment vertical="center"/>
    </xf>
    <xf numFmtId="0" fontId="9" fillId="0" borderId="9" xfId="0" applyFont="1" applyBorder="1" applyProtection="1">
      <alignment vertical="center"/>
      <protection locked="0"/>
    </xf>
    <xf numFmtId="0" fontId="9" fillId="0" borderId="13" xfId="0" applyFont="1" applyBorder="1" applyProtection="1">
      <alignment vertical="center"/>
      <protection locked="0"/>
    </xf>
    <xf numFmtId="0" fontId="3" fillId="2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38" fontId="9" fillId="0" borderId="1" xfId="1" applyFont="1" applyBorder="1" applyProtection="1">
      <alignment vertical="center"/>
      <protection locked="0"/>
    </xf>
    <xf numFmtId="38" fontId="9" fillId="0" borderId="9" xfId="1" applyFont="1" applyFill="1" applyBorder="1">
      <alignment vertical="center"/>
    </xf>
    <xf numFmtId="38" fontId="9" fillId="0" borderId="10" xfId="1" applyFont="1" applyFill="1" applyBorder="1">
      <alignment vertical="center"/>
    </xf>
    <xf numFmtId="38" fontId="9" fillId="0" borderId="3" xfId="1" applyFont="1" applyBorder="1" applyProtection="1">
      <alignment vertical="center"/>
      <protection locked="0"/>
    </xf>
    <xf numFmtId="38" fontId="9" fillId="0" borderId="11" xfId="1" applyFont="1" applyBorder="1" applyProtection="1">
      <alignment vertical="center"/>
      <protection locked="0"/>
    </xf>
    <xf numFmtId="0" fontId="9" fillId="0" borderId="5" xfId="0" applyFont="1" applyBorder="1" applyProtection="1">
      <alignment vertical="center"/>
      <protection locked="0"/>
    </xf>
    <xf numFmtId="38" fontId="9" fillId="0" borderId="9" xfId="1" applyFont="1" applyBorder="1" applyAlignment="1" applyProtection="1">
      <alignment horizontal="right" vertical="center"/>
      <protection locked="0"/>
    </xf>
    <xf numFmtId="0" fontId="9" fillId="0" borderId="12" xfId="0" applyFont="1" applyBorder="1" applyProtection="1">
      <alignment vertical="center"/>
      <protection locked="0"/>
    </xf>
    <xf numFmtId="38" fontId="9" fillId="0" borderId="13" xfId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4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6" fillId="0" borderId="9" xfId="0" applyFont="1" applyBorder="1" applyAlignment="1">
      <alignment horizontal="center" vertical="center" textRotation="255" wrapText="1"/>
    </xf>
    <xf numFmtId="0" fontId="6" fillId="0" borderId="13" xfId="0" applyFont="1" applyBorder="1" applyAlignment="1">
      <alignment horizontal="center" vertical="center" textRotation="255" wrapText="1"/>
    </xf>
    <xf numFmtId="0" fontId="6" fillId="0" borderId="10" xfId="0" applyFont="1" applyBorder="1" applyAlignment="1">
      <alignment horizontal="center" vertical="center" textRotation="255" wrapText="1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tabSelected="1" view="pageBreakPreview" zoomScale="115" zoomScaleNormal="100" zoomScaleSheetLayoutView="115" workbookViewId="0">
      <selection activeCell="C22" sqref="C22"/>
    </sheetView>
  </sheetViews>
  <sheetFormatPr defaultRowHeight="18.75" x14ac:dyDescent="0.4"/>
  <cols>
    <col min="1" max="1" width="4.875" customWidth="1"/>
    <col min="2" max="3" width="26.25" customWidth="1"/>
    <col min="4" max="4" width="31.375" customWidth="1"/>
    <col min="5" max="5" width="0.125" hidden="1" customWidth="1"/>
  </cols>
  <sheetData>
    <row r="1" spans="1:5" ht="22.5" customHeight="1" x14ac:dyDescent="0.4">
      <c r="A1" s="61" t="s">
        <v>64</v>
      </c>
      <c r="B1" s="61"/>
      <c r="C1" s="1"/>
      <c r="D1" s="1"/>
    </row>
    <row r="2" spans="1:5" ht="15" customHeight="1" x14ac:dyDescent="0.4">
      <c r="A2" s="1"/>
      <c r="B2" s="1"/>
      <c r="C2" s="1"/>
      <c r="D2" s="1"/>
    </row>
    <row r="3" spans="1:5" ht="22.5" customHeight="1" x14ac:dyDescent="0.4">
      <c r="A3" s="62" t="s">
        <v>15</v>
      </c>
      <c r="B3" s="62"/>
      <c r="C3" s="62"/>
      <c r="D3" s="62"/>
    </row>
    <row r="4" spans="1:5" ht="15" customHeight="1" x14ac:dyDescent="0.4">
      <c r="A4" s="1"/>
      <c r="B4" s="1"/>
      <c r="C4" s="1"/>
      <c r="D4" s="1"/>
    </row>
    <row r="5" spans="1:5" ht="22.5" customHeight="1" x14ac:dyDescent="0.4">
      <c r="A5" s="60" t="s">
        <v>10</v>
      </c>
      <c r="B5" s="60"/>
      <c r="C5" s="1"/>
      <c r="D5" s="1"/>
    </row>
    <row r="6" spans="1:5" ht="22.5" customHeight="1" x14ac:dyDescent="0.4">
      <c r="A6" s="63" t="s">
        <v>0</v>
      </c>
      <c r="B6" s="63"/>
      <c r="C6" s="50" t="s">
        <v>11</v>
      </c>
      <c r="D6" s="50" t="s">
        <v>12</v>
      </c>
    </row>
    <row r="7" spans="1:5" ht="22.5" customHeight="1" x14ac:dyDescent="0.4">
      <c r="A7" s="64"/>
      <c r="B7" s="65"/>
      <c r="C7" s="28"/>
      <c r="D7" s="6"/>
    </row>
    <row r="8" spans="1:5" ht="22.5" customHeight="1" x14ac:dyDescent="0.4">
      <c r="A8" s="66"/>
      <c r="B8" s="67"/>
      <c r="C8" s="28"/>
      <c r="D8" s="6"/>
    </row>
    <row r="9" spans="1:5" ht="22.5" customHeight="1" x14ac:dyDescent="0.4">
      <c r="A9" s="66"/>
      <c r="B9" s="67"/>
      <c r="C9" s="28"/>
      <c r="D9" s="6"/>
    </row>
    <row r="10" spans="1:5" ht="22.5" customHeight="1" x14ac:dyDescent="0.4">
      <c r="A10" s="66"/>
      <c r="B10" s="67"/>
      <c r="C10" s="28"/>
      <c r="D10" s="6"/>
    </row>
    <row r="11" spans="1:5" ht="22.5" customHeight="1" x14ac:dyDescent="0.4">
      <c r="A11" s="68"/>
      <c r="B11" s="69"/>
      <c r="C11" s="29"/>
      <c r="D11" s="7"/>
    </row>
    <row r="12" spans="1:5" ht="22.5" customHeight="1" x14ac:dyDescent="0.4">
      <c r="A12" s="70" t="s">
        <v>37</v>
      </c>
      <c r="B12" s="71"/>
      <c r="C12" s="30">
        <f>C13+C14</f>
        <v>0</v>
      </c>
      <c r="D12" s="18"/>
      <c r="E12" s="15"/>
    </row>
    <row r="13" spans="1:5" ht="22.5" customHeight="1" x14ac:dyDescent="0.4">
      <c r="A13" s="22"/>
      <c r="B13" s="49" t="s">
        <v>38</v>
      </c>
      <c r="C13" s="44"/>
      <c r="D13" s="2"/>
    </row>
    <row r="14" spans="1:5" ht="22.5" customHeight="1" x14ac:dyDescent="0.4">
      <c r="A14" s="23"/>
      <c r="B14" s="49" t="s">
        <v>39</v>
      </c>
      <c r="C14" s="44"/>
      <c r="D14" s="2"/>
    </row>
    <row r="15" spans="1:5" ht="22.5" customHeight="1" x14ac:dyDescent="0.4">
      <c r="A15" s="72" t="s">
        <v>40</v>
      </c>
      <c r="B15" s="72"/>
      <c r="C15" s="30">
        <f>SUM(C7:C12)</f>
        <v>0</v>
      </c>
      <c r="D15" s="2"/>
    </row>
    <row r="16" spans="1:5" ht="15" customHeight="1" x14ac:dyDescent="0.4">
      <c r="A16" s="1"/>
      <c r="B16" s="1"/>
      <c r="C16" s="1"/>
      <c r="D16" s="1"/>
    </row>
    <row r="17" spans="1:10" ht="22.5" customHeight="1" x14ac:dyDescent="0.4">
      <c r="A17" s="60" t="s">
        <v>13</v>
      </c>
      <c r="B17" s="60"/>
      <c r="C17" s="1"/>
      <c r="D17" s="1"/>
    </row>
    <row r="18" spans="1:10" ht="22.5" customHeight="1" x14ac:dyDescent="0.4">
      <c r="A18" s="19" t="s">
        <v>30</v>
      </c>
      <c r="B18" s="3" t="s">
        <v>0</v>
      </c>
      <c r="C18" s="50" t="s">
        <v>1</v>
      </c>
      <c r="D18" s="50" t="s">
        <v>12</v>
      </c>
    </row>
    <row r="19" spans="1:10" ht="22.5" customHeight="1" x14ac:dyDescent="0.4">
      <c r="A19" s="73" t="s">
        <v>27</v>
      </c>
      <c r="B19" s="8" t="s">
        <v>56</v>
      </c>
      <c r="C19" s="31"/>
      <c r="D19" s="11"/>
    </row>
    <row r="20" spans="1:10" ht="22.5" customHeight="1" x14ac:dyDescent="0.4">
      <c r="A20" s="74"/>
      <c r="B20" s="9" t="s">
        <v>57</v>
      </c>
      <c r="C20" s="28"/>
      <c r="D20" s="6"/>
      <c r="G20" t="s">
        <v>29</v>
      </c>
    </row>
    <row r="21" spans="1:10" ht="22.5" customHeight="1" x14ac:dyDescent="0.4">
      <c r="A21" s="74"/>
      <c r="B21" s="9" t="s">
        <v>58</v>
      </c>
      <c r="C21" s="28"/>
      <c r="D21" s="6"/>
      <c r="G21" t="s">
        <v>21</v>
      </c>
      <c r="H21" t="s">
        <v>22</v>
      </c>
    </row>
    <row r="22" spans="1:10" ht="22.5" customHeight="1" x14ac:dyDescent="0.4">
      <c r="A22" s="74"/>
      <c r="B22" s="9" t="s">
        <v>59</v>
      </c>
      <c r="C22" s="28"/>
      <c r="D22" s="6"/>
      <c r="G22" t="s">
        <v>18</v>
      </c>
      <c r="H22" t="s">
        <v>20</v>
      </c>
    </row>
    <row r="23" spans="1:10" ht="22.5" customHeight="1" x14ac:dyDescent="0.4">
      <c r="A23" s="74"/>
      <c r="B23" s="9"/>
      <c r="C23" s="28"/>
      <c r="D23" s="6"/>
      <c r="G23" t="s">
        <v>19</v>
      </c>
      <c r="H23" t="s">
        <v>23</v>
      </c>
      <c r="I23" t="s">
        <v>25</v>
      </c>
      <c r="J23" t="s">
        <v>26</v>
      </c>
    </row>
    <row r="24" spans="1:10" ht="22.5" customHeight="1" x14ac:dyDescent="0.4">
      <c r="A24" s="75"/>
      <c r="B24" s="26" t="s">
        <v>31</v>
      </c>
      <c r="C24" s="45">
        <f>SUM(C19:C23)</f>
        <v>0</v>
      </c>
      <c r="D24" s="20"/>
      <c r="H24" t="s">
        <v>24</v>
      </c>
    </row>
    <row r="25" spans="1:10" ht="22.5" customHeight="1" x14ac:dyDescent="0.4">
      <c r="A25" s="73" t="s">
        <v>28</v>
      </c>
      <c r="B25" s="8"/>
      <c r="C25" s="31"/>
      <c r="D25" s="11"/>
    </row>
    <row r="26" spans="1:10" ht="22.5" customHeight="1" x14ac:dyDescent="0.4">
      <c r="A26" s="74"/>
      <c r="B26" s="9"/>
      <c r="C26" s="28"/>
      <c r="D26" s="6"/>
    </row>
    <row r="27" spans="1:10" ht="22.5" customHeight="1" x14ac:dyDescent="0.4">
      <c r="A27" s="74"/>
      <c r="B27" s="9"/>
      <c r="C27" s="28"/>
      <c r="D27" s="6"/>
    </row>
    <row r="28" spans="1:10" ht="22.5" customHeight="1" x14ac:dyDescent="0.4">
      <c r="A28" s="74"/>
      <c r="B28" s="6"/>
      <c r="C28" s="28"/>
      <c r="D28" s="6"/>
    </row>
    <row r="29" spans="1:10" ht="22.5" customHeight="1" x14ac:dyDescent="0.4">
      <c r="A29" s="74"/>
      <c r="B29" s="7"/>
      <c r="C29" s="29"/>
      <c r="D29" s="7"/>
    </row>
    <row r="30" spans="1:10" ht="22.5" customHeight="1" x14ac:dyDescent="0.4">
      <c r="A30" s="75"/>
      <c r="B30" s="48" t="s">
        <v>32</v>
      </c>
      <c r="C30" s="32">
        <f>SUM(C25:C29)</f>
        <v>0</v>
      </c>
      <c r="D30" s="21"/>
    </row>
    <row r="31" spans="1:10" ht="22.5" customHeight="1" x14ac:dyDescent="0.4">
      <c r="A31" s="76" t="s">
        <v>33</v>
      </c>
      <c r="B31" s="77"/>
      <c r="C31" s="33"/>
      <c r="D31" s="11"/>
    </row>
    <row r="32" spans="1:10" ht="22.5" customHeight="1" x14ac:dyDescent="0.4">
      <c r="A32" s="78"/>
      <c r="B32" s="79"/>
      <c r="C32" s="34"/>
      <c r="D32" s="6"/>
      <c r="G32">
        <f ca="1">+F32:G34</f>
        <v>0</v>
      </c>
    </row>
    <row r="33" spans="1:4" ht="22.5" customHeight="1" x14ac:dyDescent="0.4">
      <c r="A33" s="80"/>
      <c r="B33" s="81"/>
      <c r="C33" s="35"/>
      <c r="D33" s="7"/>
    </row>
    <row r="34" spans="1:4" ht="22.5" customHeight="1" x14ac:dyDescent="0.4">
      <c r="A34" s="82" t="s">
        <v>34</v>
      </c>
      <c r="B34" s="82"/>
      <c r="C34" s="36">
        <f>C30+(SUM(C31:C33))</f>
        <v>0</v>
      </c>
      <c r="D34" s="4"/>
    </row>
    <row r="36" spans="1:4" ht="23.45" customHeight="1" x14ac:dyDescent="0.4">
      <c r="A36" t="s">
        <v>42</v>
      </c>
      <c r="B36" s="83" t="s">
        <v>41</v>
      </c>
      <c r="C36" s="83"/>
      <c r="D36" s="83"/>
    </row>
    <row r="37" spans="1:4" x14ac:dyDescent="0.4">
      <c r="A37" t="s">
        <v>43</v>
      </c>
      <c r="B37" t="s">
        <v>44</v>
      </c>
    </row>
    <row r="38" spans="1:4" x14ac:dyDescent="0.4">
      <c r="A38" t="s">
        <v>63</v>
      </c>
      <c r="B38" t="s">
        <v>62</v>
      </c>
    </row>
  </sheetData>
  <sheetProtection selectLockedCells="1"/>
  <mergeCells count="17">
    <mergeCell ref="A19:A24"/>
    <mergeCell ref="A25:A30"/>
    <mergeCell ref="A31:B33"/>
    <mergeCell ref="A34:B34"/>
    <mergeCell ref="B36:D36"/>
    <mergeCell ref="A17:B17"/>
    <mergeCell ref="A1:B1"/>
    <mergeCell ref="A3:D3"/>
    <mergeCell ref="A5:B5"/>
    <mergeCell ref="A6:B6"/>
    <mergeCell ref="A7:B7"/>
    <mergeCell ref="A8:B8"/>
    <mergeCell ref="A9:B9"/>
    <mergeCell ref="A10:B10"/>
    <mergeCell ref="A11:B11"/>
    <mergeCell ref="A12:B12"/>
    <mergeCell ref="A15:B15"/>
  </mergeCells>
  <phoneticPr fontId="1"/>
  <dataValidations count="1">
    <dataValidation imeMode="off" allowBlank="1" showInputMessage="1" showErrorMessage="1" sqref="C34 A7:D11 C12 C31:D33 C14 B19:D29"/>
  </dataValidations>
  <pageMargins left="0.7" right="0.7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view="pageBreakPreview" zoomScale="115" zoomScaleNormal="100" zoomScaleSheetLayoutView="115" workbookViewId="0">
      <selection activeCell="A8" sqref="A8:B8"/>
    </sheetView>
  </sheetViews>
  <sheetFormatPr defaultRowHeight="18.75" x14ac:dyDescent="0.4"/>
  <cols>
    <col min="1" max="1" width="4.875" customWidth="1"/>
    <col min="2" max="3" width="26.25" customWidth="1"/>
    <col min="4" max="4" width="44.5" bestFit="1" customWidth="1"/>
    <col min="5" max="5" width="0.125" hidden="1" customWidth="1"/>
  </cols>
  <sheetData>
    <row r="1" spans="1:5" ht="22.5" customHeight="1" x14ac:dyDescent="0.4">
      <c r="A1" s="61" t="s">
        <v>64</v>
      </c>
      <c r="B1" s="61"/>
      <c r="C1" s="1"/>
      <c r="D1" s="1"/>
    </row>
    <row r="2" spans="1:5" ht="15" customHeight="1" x14ac:dyDescent="0.4">
      <c r="A2" s="1"/>
      <c r="B2" s="1"/>
      <c r="C2" s="1"/>
      <c r="D2" s="1"/>
    </row>
    <row r="3" spans="1:5" ht="22.5" customHeight="1" x14ac:dyDescent="0.4">
      <c r="A3" s="62" t="s">
        <v>15</v>
      </c>
      <c r="B3" s="62"/>
      <c r="C3" s="62"/>
      <c r="D3" s="62"/>
    </row>
    <row r="4" spans="1:5" ht="15" customHeight="1" x14ac:dyDescent="0.4">
      <c r="A4" s="1"/>
      <c r="B4" s="1"/>
      <c r="C4" s="1"/>
      <c r="D4" s="1"/>
    </row>
    <row r="5" spans="1:5" ht="22.5" customHeight="1" x14ac:dyDescent="0.4">
      <c r="A5" s="60" t="s">
        <v>10</v>
      </c>
      <c r="B5" s="60"/>
      <c r="C5" s="1"/>
      <c r="D5" s="1"/>
    </row>
    <row r="6" spans="1:5" ht="22.5" customHeight="1" x14ac:dyDescent="0.4">
      <c r="A6" s="63" t="s">
        <v>0</v>
      </c>
      <c r="B6" s="63"/>
      <c r="C6" s="25" t="s">
        <v>11</v>
      </c>
      <c r="D6" s="25" t="s">
        <v>12</v>
      </c>
    </row>
    <row r="7" spans="1:5" ht="22.5" customHeight="1" x14ac:dyDescent="0.4">
      <c r="A7" s="38"/>
      <c r="B7" s="39"/>
      <c r="C7" s="40"/>
      <c r="D7" s="40"/>
    </row>
    <row r="8" spans="1:5" ht="22.5" customHeight="1" x14ac:dyDescent="0.4">
      <c r="A8" s="84" t="s">
        <v>36</v>
      </c>
      <c r="B8" s="85"/>
      <c r="C8" s="41">
        <v>500000</v>
      </c>
      <c r="D8" s="47" t="s">
        <v>48</v>
      </c>
    </row>
    <row r="9" spans="1:5" ht="22.5" customHeight="1" x14ac:dyDescent="0.4">
      <c r="A9" s="86" t="s">
        <v>45</v>
      </c>
      <c r="B9" s="87"/>
      <c r="C9" s="42">
        <v>100324</v>
      </c>
      <c r="D9" s="7"/>
    </row>
    <row r="10" spans="1:5" ht="22.5" customHeight="1" x14ac:dyDescent="0.4">
      <c r="A10" s="70" t="s">
        <v>37</v>
      </c>
      <c r="B10" s="71"/>
      <c r="C10" s="43">
        <f>C11+C12</f>
        <v>8000000</v>
      </c>
      <c r="D10" s="18"/>
      <c r="E10" s="15"/>
    </row>
    <row r="11" spans="1:5" ht="22.5" customHeight="1" x14ac:dyDescent="0.4">
      <c r="A11" s="22"/>
      <c r="B11" s="24" t="s">
        <v>38</v>
      </c>
      <c r="C11" s="43">
        <v>7500000</v>
      </c>
      <c r="D11" s="37" t="s">
        <v>49</v>
      </c>
    </row>
    <row r="12" spans="1:5" ht="22.5" customHeight="1" x14ac:dyDescent="0.4">
      <c r="A12" s="23"/>
      <c r="B12" s="24" t="s">
        <v>39</v>
      </c>
      <c r="C12" s="43">
        <v>500000</v>
      </c>
      <c r="D12" s="37" t="s">
        <v>50</v>
      </c>
    </row>
    <row r="13" spans="1:5" ht="22.5" customHeight="1" x14ac:dyDescent="0.4">
      <c r="A13" s="72" t="s">
        <v>40</v>
      </c>
      <c r="B13" s="72"/>
      <c r="C13" s="43">
        <f>SUM(C8:C10)</f>
        <v>8600324</v>
      </c>
      <c r="D13" s="2"/>
    </row>
    <row r="14" spans="1:5" ht="15" customHeight="1" x14ac:dyDescent="0.4">
      <c r="A14" s="1"/>
      <c r="B14" s="1"/>
      <c r="C14" s="1"/>
      <c r="D14" s="1"/>
    </row>
    <row r="15" spans="1:5" ht="22.5" customHeight="1" x14ac:dyDescent="0.4">
      <c r="A15" s="60" t="s">
        <v>13</v>
      </c>
      <c r="B15" s="60"/>
      <c r="C15" s="1"/>
      <c r="D15" s="1"/>
    </row>
    <row r="16" spans="1:5" ht="22.5" customHeight="1" x14ac:dyDescent="0.4">
      <c r="A16" s="19" t="s">
        <v>30</v>
      </c>
      <c r="B16" s="3" t="s">
        <v>0</v>
      </c>
      <c r="C16" s="25" t="s">
        <v>1</v>
      </c>
      <c r="D16" s="25" t="s">
        <v>12</v>
      </c>
    </row>
    <row r="17" spans="1:10" ht="22.5" customHeight="1" x14ac:dyDescent="0.4">
      <c r="A17" s="73" t="s">
        <v>27</v>
      </c>
      <c r="B17" s="56" t="s">
        <v>51</v>
      </c>
      <c r="C17" s="57">
        <v>7000000</v>
      </c>
      <c r="D17" s="11"/>
    </row>
    <row r="18" spans="1:10" ht="22.5" customHeight="1" x14ac:dyDescent="0.4">
      <c r="A18" s="74"/>
      <c r="B18" s="58" t="s">
        <v>52</v>
      </c>
      <c r="C18" s="57">
        <v>250000</v>
      </c>
      <c r="D18" s="6"/>
      <c r="G18" t="s">
        <v>29</v>
      </c>
    </row>
    <row r="19" spans="1:10" ht="22.5" customHeight="1" x14ac:dyDescent="0.4">
      <c r="A19" s="74"/>
      <c r="B19" s="58" t="s">
        <v>53</v>
      </c>
      <c r="C19" s="57">
        <v>250000</v>
      </c>
      <c r="D19" s="6"/>
      <c r="G19" t="s">
        <v>21</v>
      </c>
      <c r="H19" t="s">
        <v>22</v>
      </c>
    </row>
    <row r="20" spans="1:10" ht="22.5" customHeight="1" x14ac:dyDescent="0.4">
      <c r="A20" s="74"/>
      <c r="B20" s="9"/>
      <c r="C20" s="28"/>
      <c r="D20" s="6"/>
      <c r="G20" t="s">
        <v>18</v>
      </c>
      <c r="H20" t="s">
        <v>20</v>
      </c>
    </row>
    <row r="21" spans="1:10" ht="22.5" customHeight="1" x14ac:dyDescent="0.4">
      <c r="A21" s="74"/>
      <c r="B21" s="9"/>
      <c r="C21" s="28"/>
      <c r="D21" s="6"/>
      <c r="G21" t="s">
        <v>19</v>
      </c>
      <c r="H21" t="s">
        <v>23</v>
      </c>
      <c r="I21" t="s">
        <v>25</v>
      </c>
      <c r="J21" t="s">
        <v>26</v>
      </c>
    </row>
    <row r="22" spans="1:10" ht="22.5" customHeight="1" x14ac:dyDescent="0.4">
      <c r="A22" s="75"/>
      <c r="B22" s="26" t="s">
        <v>31</v>
      </c>
      <c r="C22" s="51">
        <v>7500000</v>
      </c>
      <c r="D22" s="20"/>
      <c r="H22" t="s">
        <v>24</v>
      </c>
    </row>
    <row r="23" spans="1:10" ht="22.5" customHeight="1" x14ac:dyDescent="0.4">
      <c r="A23" s="73" t="s">
        <v>28</v>
      </c>
      <c r="B23" s="56" t="s">
        <v>54</v>
      </c>
      <c r="C23" s="57">
        <v>200000</v>
      </c>
      <c r="D23" s="11"/>
    </row>
    <row r="24" spans="1:10" ht="22.5" customHeight="1" x14ac:dyDescent="0.4">
      <c r="A24" s="74"/>
      <c r="B24" s="58" t="s">
        <v>55</v>
      </c>
      <c r="C24" s="59">
        <v>300324</v>
      </c>
      <c r="D24" s="6"/>
    </row>
    <row r="25" spans="1:10" ht="22.5" customHeight="1" x14ac:dyDescent="0.4">
      <c r="A25" s="74"/>
      <c r="B25" s="9"/>
      <c r="C25" s="28"/>
      <c r="D25" s="6"/>
    </row>
    <row r="26" spans="1:10" ht="22.5" customHeight="1" x14ac:dyDescent="0.4">
      <c r="A26" s="74"/>
      <c r="B26" s="6"/>
      <c r="C26" s="28"/>
      <c r="D26" s="6"/>
    </row>
    <row r="27" spans="1:10" ht="22.5" customHeight="1" x14ac:dyDescent="0.4">
      <c r="A27" s="74"/>
      <c r="B27" s="7"/>
      <c r="C27" s="29"/>
      <c r="D27" s="7"/>
    </row>
    <row r="28" spans="1:10" ht="22.5" customHeight="1" x14ac:dyDescent="0.4">
      <c r="A28" s="75"/>
      <c r="B28" s="27" t="s">
        <v>32</v>
      </c>
      <c r="C28" s="52">
        <v>500324</v>
      </c>
      <c r="D28" s="21"/>
    </row>
    <row r="29" spans="1:10" ht="22.5" customHeight="1" x14ac:dyDescent="0.4">
      <c r="A29" s="76" t="s">
        <v>33</v>
      </c>
      <c r="B29" s="77"/>
      <c r="C29" s="54">
        <v>100000</v>
      </c>
      <c r="D29" s="46" t="s">
        <v>46</v>
      </c>
    </row>
    <row r="30" spans="1:10" ht="22.5" customHeight="1" x14ac:dyDescent="0.4">
      <c r="A30" s="78"/>
      <c r="B30" s="79"/>
      <c r="C30" s="55">
        <v>500000</v>
      </c>
      <c r="D30" s="47" t="s">
        <v>47</v>
      </c>
      <c r="G30">
        <f ca="1">+F30:G32</f>
        <v>0</v>
      </c>
    </row>
    <row r="31" spans="1:10" ht="22.5" customHeight="1" x14ac:dyDescent="0.4">
      <c r="A31" s="80"/>
      <c r="B31" s="81"/>
      <c r="C31" s="35"/>
      <c r="D31" s="7"/>
    </row>
    <row r="32" spans="1:10" ht="22.5" customHeight="1" x14ac:dyDescent="0.4">
      <c r="A32" s="82" t="s">
        <v>34</v>
      </c>
      <c r="B32" s="82"/>
      <c r="C32" s="53">
        <f>C22+C28+(SUM(C29:C31))</f>
        <v>8600324</v>
      </c>
      <c r="D32" s="4"/>
    </row>
    <row r="34" spans="1:4" ht="23.45" customHeight="1" x14ac:dyDescent="0.4">
      <c r="A34" t="s">
        <v>42</v>
      </c>
      <c r="B34" s="83" t="s">
        <v>35</v>
      </c>
      <c r="C34" s="83"/>
      <c r="D34" s="83"/>
    </row>
    <row r="35" spans="1:4" x14ac:dyDescent="0.4">
      <c r="A35" t="s">
        <v>43</v>
      </c>
      <c r="B35" t="s">
        <v>61</v>
      </c>
    </row>
    <row r="36" spans="1:4" x14ac:dyDescent="0.4">
      <c r="A36" t="s">
        <v>60</v>
      </c>
      <c r="B36" t="s">
        <v>62</v>
      </c>
    </row>
  </sheetData>
  <sheetProtection selectLockedCells="1"/>
  <mergeCells count="14">
    <mergeCell ref="A23:A28"/>
    <mergeCell ref="A29:B31"/>
    <mergeCell ref="A32:B32"/>
    <mergeCell ref="B34:D34"/>
    <mergeCell ref="A9:B9"/>
    <mergeCell ref="A10:B10"/>
    <mergeCell ref="A13:B13"/>
    <mergeCell ref="A15:B15"/>
    <mergeCell ref="A17:A22"/>
    <mergeCell ref="A1:B1"/>
    <mergeCell ref="A3:D3"/>
    <mergeCell ref="A5:B5"/>
    <mergeCell ref="A6:B6"/>
    <mergeCell ref="A8:B8"/>
  </mergeCells>
  <phoneticPr fontId="1"/>
  <dataValidations count="1">
    <dataValidation imeMode="off" allowBlank="1" showInputMessage="1" showErrorMessage="1" sqref="C32 A8:D9 C29:D31 C12 C10 B17:D27"/>
  </dataValidations>
  <pageMargins left="0.7" right="0.7" top="0.75" bottom="0.75" header="0.3" footer="0.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1"/>
  <sheetViews>
    <sheetView zoomScaleNormal="100" workbookViewId="0">
      <selection activeCell="A2" sqref="A2"/>
    </sheetView>
  </sheetViews>
  <sheetFormatPr defaultRowHeight="18.75" x14ac:dyDescent="0.4"/>
  <cols>
    <col min="1" max="1" width="6.25" customWidth="1"/>
    <col min="2" max="3" width="26.25" customWidth="1"/>
    <col min="4" max="4" width="31.25" bestFit="1" customWidth="1"/>
  </cols>
  <sheetData>
    <row r="1" spans="1:4" ht="22.5" customHeight="1" x14ac:dyDescent="0.4">
      <c r="A1" s="61" t="s">
        <v>17</v>
      </c>
      <c r="B1" s="61"/>
      <c r="C1" s="1"/>
      <c r="D1" s="1"/>
    </row>
    <row r="2" spans="1:4" ht="15" customHeight="1" x14ac:dyDescent="0.4">
      <c r="A2" s="1"/>
      <c r="B2" s="1"/>
      <c r="C2" s="1"/>
      <c r="D2" s="1"/>
    </row>
    <row r="3" spans="1:4" ht="22.5" customHeight="1" x14ac:dyDescent="0.4">
      <c r="A3" s="62" t="s">
        <v>15</v>
      </c>
      <c r="B3" s="62"/>
      <c r="C3" s="62"/>
      <c r="D3" s="62"/>
    </row>
    <row r="4" spans="1:4" ht="15" customHeight="1" x14ac:dyDescent="0.4">
      <c r="A4" s="1"/>
      <c r="B4" s="1"/>
      <c r="C4" s="1"/>
      <c r="D4" s="1"/>
    </row>
    <row r="5" spans="1:4" ht="22.5" customHeight="1" x14ac:dyDescent="0.4">
      <c r="A5" s="60" t="s">
        <v>10</v>
      </c>
      <c r="B5" s="60"/>
      <c r="C5" s="1"/>
      <c r="D5" s="1"/>
    </row>
    <row r="6" spans="1:4" ht="22.5" customHeight="1" x14ac:dyDescent="0.4">
      <c r="A6" s="63" t="s">
        <v>0</v>
      </c>
      <c r="B6" s="63"/>
      <c r="C6" s="17" t="s">
        <v>11</v>
      </c>
      <c r="D6" s="17" t="s">
        <v>12</v>
      </c>
    </row>
    <row r="7" spans="1:4" ht="22.5" customHeight="1" x14ac:dyDescent="0.4">
      <c r="A7" s="66"/>
      <c r="B7" s="67"/>
      <c r="C7" s="6"/>
      <c r="D7" s="6"/>
    </row>
    <row r="8" spans="1:4" ht="22.5" customHeight="1" x14ac:dyDescent="0.4">
      <c r="A8" s="66"/>
      <c r="B8" s="67"/>
      <c r="C8" s="6"/>
      <c r="D8" s="6"/>
    </row>
    <row r="9" spans="1:4" ht="22.5" customHeight="1" x14ac:dyDescent="0.4">
      <c r="A9" s="66"/>
      <c r="B9" s="67"/>
      <c r="C9" s="6"/>
      <c r="D9" s="6"/>
    </row>
    <row r="10" spans="1:4" ht="22.5" customHeight="1" x14ac:dyDescent="0.4">
      <c r="A10" s="66"/>
      <c r="B10" s="67"/>
      <c r="C10" s="6"/>
      <c r="D10" s="6"/>
    </row>
    <row r="11" spans="1:4" ht="22.5" customHeight="1" x14ac:dyDescent="0.4">
      <c r="A11" s="68"/>
      <c r="B11" s="69"/>
      <c r="C11" s="7"/>
      <c r="D11" s="7"/>
    </row>
    <row r="12" spans="1:4" ht="22.5" customHeight="1" x14ac:dyDescent="0.4">
      <c r="A12" s="72" t="s">
        <v>3</v>
      </c>
      <c r="B12" s="72"/>
      <c r="C12" s="2">
        <f>SUM(C7:C11)</f>
        <v>0</v>
      </c>
      <c r="D12" s="2"/>
    </row>
    <row r="13" spans="1:4" ht="22.5" customHeight="1" x14ac:dyDescent="0.4">
      <c r="A13" s="72" t="s">
        <v>8</v>
      </c>
      <c r="B13" s="72"/>
      <c r="C13" s="2">
        <f>C14-C12</f>
        <v>0</v>
      </c>
      <c r="D13" s="2" t="s">
        <v>14</v>
      </c>
    </row>
    <row r="14" spans="1:4" ht="22.5" customHeight="1" x14ac:dyDescent="0.4">
      <c r="A14" s="72" t="s">
        <v>4</v>
      </c>
      <c r="B14" s="72"/>
      <c r="C14" s="2">
        <f>C28</f>
        <v>0</v>
      </c>
      <c r="D14" s="2"/>
    </row>
    <row r="15" spans="1:4" ht="15" customHeight="1" x14ac:dyDescent="0.4">
      <c r="A15" s="1"/>
      <c r="B15" s="1"/>
      <c r="C15" s="1"/>
      <c r="D15" s="1"/>
    </row>
    <row r="16" spans="1:4" ht="22.5" customHeight="1" x14ac:dyDescent="0.4">
      <c r="A16" s="60" t="s">
        <v>13</v>
      </c>
      <c r="B16" s="60"/>
      <c r="C16" s="1"/>
      <c r="D16" s="1"/>
    </row>
    <row r="17" spans="1:4" ht="22.5" customHeight="1" x14ac:dyDescent="0.4">
      <c r="A17" s="88" t="s">
        <v>9</v>
      </c>
      <c r="B17" s="3" t="s">
        <v>0</v>
      </c>
      <c r="C17" s="17" t="s">
        <v>1</v>
      </c>
      <c r="D17" s="17" t="s">
        <v>2</v>
      </c>
    </row>
    <row r="18" spans="1:4" ht="22.5" customHeight="1" x14ac:dyDescent="0.4">
      <c r="A18" s="89"/>
      <c r="B18" s="8"/>
      <c r="C18" s="11"/>
      <c r="D18" s="11"/>
    </row>
    <row r="19" spans="1:4" ht="22.5" customHeight="1" x14ac:dyDescent="0.4">
      <c r="A19" s="89"/>
      <c r="B19" s="9"/>
      <c r="C19" s="6"/>
      <c r="D19" s="6"/>
    </row>
    <row r="20" spans="1:4" ht="22.5" customHeight="1" x14ac:dyDescent="0.4">
      <c r="A20" s="89"/>
      <c r="B20" s="9"/>
      <c r="C20" s="6"/>
      <c r="D20" s="6"/>
    </row>
    <row r="21" spans="1:4" ht="22.5" customHeight="1" x14ac:dyDescent="0.4">
      <c r="A21" s="89"/>
      <c r="B21" s="9"/>
      <c r="C21" s="6"/>
      <c r="D21" s="6"/>
    </row>
    <row r="22" spans="1:4" ht="22.5" customHeight="1" x14ac:dyDescent="0.4">
      <c r="A22" s="89"/>
      <c r="B22" s="9"/>
      <c r="C22" s="6"/>
      <c r="D22" s="6"/>
    </row>
    <row r="23" spans="1:4" ht="22.5" customHeight="1" x14ac:dyDescent="0.4">
      <c r="A23" s="89"/>
      <c r="B23" s="10"/>
      <c r="C23" s="7"/>
      <c r="D23" s="7"/>
    </row>
    <row r="24" spans="1:4" ht="22.5" customHeight="1" x14ac:dyDescent="0.4">
      <c r="A24" s="89"/>
      <c r="B24" s="16" t="s">
        <v>5</v>
      </c>
      <c r="C24" s="5">
        <f>SUM(C18:C23)</f>
        <v>0</v>
      </c>
      <c r="D24" s="5"/>
    </row>
    <row r="25" spans="1:4" ht="22.5" customHeight="1" x14ac:dyDescent="0.4">
      <c r="A25" s="76" t="s">
        <v>6</v>
      </c>
      <c r="B25" s="77"/>
      <c r="C25" s="12"/>
      <c r="D25" s="11"/>
    </row>
    <row r="26" spans="1:4" ht="22.5" customHeight="1" x14ac:dyDescent="0.4">
      <c r="A26" s="78"/>
      <c r="B26" s="79"/>
      <c r="C26" s="13"/>
      <c r="D26" s="6"/>
    </row>
    <row r="27" spans="1:4" ht="22.5" customHeight="1" x14ac:dyDescent="0.4">
      <c r="A27" s="80"/>
      <c r="B27" s="81"/>
      <c r="C27" s="14"/>
      <c r="D27" s="7"/>
    </row>
    <row r="28" spans="1:4" ht="22.5" customHeight="1" x14ac:dyDescent="0.4">
      <c r="A28" s="72" t="s">
        <v>7</v>
      </c>
      <c r="B28" s="72"/>
      <c r="C28" s="4">
        <f>C24+(SUM(C25:C27))</f>
        <v>0</v>
      </c>
      <c r="D28" s="4"/>
    </row>
    <row r="30" spans="1:4" x14ac:dyDescent="0.4">
      <c r="A30" t="s">
        <v>16</v>
      </c>
    </row>
    <row r="31" spans="1:4" x14ac:dyDescent="0.4">
      <c r="A31" s="15"/>
    </row>
  </sheetData>
  <sheetProtection selectLockedCells="1"/>
  <mergeCells count="16">
    <mergeCell ref="A16:B16"/>
    <mergeCell ref="A17:A24"/>
    <mergeCell ref="A25:B27"/>
    <mergeCell ref="A28:B28"/>
    <mergeCell ref="A9:B9"/>
    <mergeCell ref="A10:B10"/>
    <mergeCell ref="A11:B11"/>
    <mergeCell ref="A12:B12"/>
    <mergeCell ref="A13:B13"/>
    <mergeCell ref="A14:B14"/>
    <mergeCell ref="A8:B8"/>
    <mergeCell ref="A1:B1"/>
    <mergeCell ref="A3:D3"/>
    <mergeCell ref="A5:B5"/>
    <mergeCell ref="A6:B6"/>
    <mergeCell ref="A7:B7"/>
  </mergeCells>
  <phoneticPr fontId="1"/>
  <dataValidations count="1">
    <dataValidation imeMode="off" allowBlank="1" showInputMessage="1" showErrorMessage="1" sqref="C13 C28 A7:D11 B18:D23 C25:D27"/>
  </dataValidations>
  <pageMargins left="0.7" right="0.7" top="0.75" bottom="0.75" header="0.3" footer="0.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ロッカーA</vt:lpstr>
      <vt:lpstr>記入例</vt:lpstr>
      <vt:lpstr>別記２ (2)</vt:lpstr>
      <vt:lpstr>ロッカーA!Print_Area</vt:lpstr>
      <vt:lpstr>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KT</cp:lastModifiedBy>
  <cp:lastPrinted>2026-04-14T00:17:06Z</cp:lastPrinted>
  <dcterms:created xsi:type="dcterms:W3CDTF">2023-03-27T00:59:03Z</dcterms:created>
  <dcterms:modified xsi:type="dcterms:W3CDTF">2026-06-30T09:17:39Z</dcterms:modified>
</cp:coreProperties>
</file>